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utobusová_doprava_a_s\Účtovné závierky\Uzávierka 2021\"/>
    </mc:Choice>
  </mc:AlternateContent>
  <xr:revisionPtr revIDLastSave="0" documentId="13_ncr:1_{FABBF118-EDEA-42F1-9359-A4AC82B1B912}" xr6:coauthVersionLast="47" xr6:coauthVersionMax="47" xr10:uidLastSave="{00000000-0000-0000-0000-000000000000}"/>
  <bookViews>
    <workbookView xWindow="-120" yWindow="-120" windowWidth="29040" windowHeight="15840" xr2:uid="{06BD5799-41CA-4582-B3DB-0008444DEA5B}"/>
  </bookViews>
  <sheets>
    <sheet name="Faktúry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23" i="1"/>
  <c r="A124" i="1" s="1"/>
  <c r="A125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</calcChain>
</file>

<file path=xl/sharedStrings.xml><?xml version="1.0" encoding="utf-8"?>
<sst xmlns="http://schemas.openxmlformats.org/spreadsheetml/2006/main" count="901" uniqueCount="395">
  <si>
    <t>Dátum vyhotovenia</t>
  </si>
  <si>
    <t>IČO</t>
  </si>
  <si>
    <t>P.č.</t>
  </si>
  <si>
    <t>Adresa dodávateľa (ulica, číslo, psč, obec )</t>
  </si>
  <si>
    <t>Faktúry</t>
  </si>
  <si>
    <t>Externé číslo faktúry</t>
  </si>
  <si>
    <t>Popis fakturovaného plnenia</t>
  </si>
  <si>
    <t>Suma celkom s DPH</t>
  </si>
  <si>
    <t xml:space="preserve">Dodávateľ </t>
  </si>
  <si>
    <t>Interné číslo faktúry</t>
  </si>
  <si>
    <t>Objednávka číslo (ak súvisí s faktúrou)</t>
  </si>
  <si>
    <t>Identifikácia povinne zverejňovanej zmluvy (ak súvisí s faktúrou)</t>
  </si>
  <si>
    <t>2021010207</t>
  </si>
  <si>
    <t>2021010209</t>
  </si>
  <si>
    <t>2021010224</t>
  </si>
  <si>
    <t>2021010228</t>
  </si>
  <si>
    <t>2021010232</t>
  </si>
  <si>
    <t>2021010235</t>
  </si>
  <si>
    <t>2021010234</t>
  </si>
  <si>
    <t>2021010233</t>
  </si>
  <si>
    <t>2021010238</t>
  </si>
  <si>
    <t>2021010241</t>
  </si>
  <si>
    <t>2021010242</t>
  </si>
  <si>
    <t>2021010252</t>
  </si>
  <si>
    <t>2021010243</t>
  </si>
  <si>
    <t>2021010244</t>
  </si>
  <si>
    <t>2021010250</t>
  </si>
  <si>
    <t>2021010251</t>
  </si>
  <si>
    <t>2021010246</t>
  </si>
  <si>
    <t>2021010245</t>
  </si>
  <si>
    <t>2021010247</t>
  </si>
  <si>
    <t>2021010248</t>
  </si>
  <si>
    <t>2021010249</t>
  </si>
  <si>
    <t>2021010253</t>
  </si>
  <si>
    <t>5217521071</t>
  </si>
  <si>
    <t>2021200792</t>
  </si>
  <si>
    <t>2021600105</t>
  </si>
  <si>
    <t>2021600109</t>
  </si>
  <si>
    <t>PI-030-202</t>
  </si>
  <si>
    <t>400000199</t>
  </si>
  <si>
    <t>2021200815</t>
  </si>
  <si>
    <t>20210148</t>
  </si>
  <si>
    <t>2021900132</t>
  </si>
  <si>
    <t>4011214092</t>
  </si>
  <si>
    <t>2021200864</t>
  </si>
  <si>
    <t>2021190076</t>
  </si>
  <si>
    <t>2021200849</t>
  </si>
  <si>
    <t>5002104431</t>
  </si>
  <si>
    <t>2021200911</t>
  </si>
  <si>
    <t>2021200885</t>
  </si>
  <si>
    <t>2021200931</t>
  </si>
  <si>
    <t>2021200919</t>
  </si>
  <si>
    <t>12210581</t>
  </si>
  <si>
    <t>12210580</t>
  </si>
  <si>
    <t>4011248407</t>
  </si>
  <si>
    <t>8288103754</t>
  </si>
  <si>
    <t>PROLIX Automatisierungstechnik GmbH</t>
  </si>
  <si>
    <t>ADP service, s.r.o.</t>
  </si>
  <si>
    <t>FENIKSBUS d.o.o.</t>
  </si>
  <si>
    <t>LTG Rastatt GmbH</t>
  </si>
  <si>
    <t>JUDr. Emília Rosinová - notár</t>
  </si>
  <si>
    <t>W.A.G. Issuing Services, a.s.,</t>
  </si>
  <si>
    <t>ADP, s.r.o.</t>
  </si>
  <si>
    <t>KODYS SLOVENSKO, s r.o.</t>
  </si>
  <si>
    <t>TransData s.r.o.</t>
  </si>
  <si>
    <t>Slovak Telekom, a.s.</t>
  </si>
  <si>
    <t>186885134</t>
  </si>
  <si>
    <t>47133333</t>
  </si>
  <si>
    <t>67598196</t>
  </si>
  <si>
    <t>144752608</t>
  </si>
  <si>
    <t>31118381</t>
  </si>
  <si>
    <t>05021910</t>
  </si>
  <si>
    <t>31575005</t>
  </si>
  <si>
    <t>31387454</t>
  </si>
  <si>
    <t>35741236</t>
  </si>
  <si>
    <t>35763469</t>
  </si>
  <si>
    <t>Bajkalská 28, 817 62 Bratislava</t>
  </si>
  <si>
    <t>SW služby podiel RAP za SPIN druhý polrok 2021</t>
  </si>
  <si>
    <t>Trenčianska 460, 020 01 Puchov</t>
  </si>
  <si>
    <t>Nafta motorová</t>
  </si>
  <si>
    <t>Thermo kotúčiky</t>
  </si>
  <si>
    <t>Na Vítězné pláni 1719/4, 14000 Praha 4</t>
  </si>
  <si>
    <t>Mýto post-pay</t>
  </si>
  <si>
    <t>M.R. Štefánika 139, 010 01 Žilina</t>
  </si>
  <si>
    <t>riadenie a podpora v systéme hrom.prepravy osôb</t>
  </si>
  <si>
    <t>dispeč.inform.systém  - informačná tabuľa</t>
  </si>
  <si>
    <t>osobná karta a vozidla</t>
  </si>
  <si>
    <t>Páska YMCKO</t>
  </si>
  <si>
    <t>Sliačska 2, 831 02 Bratislava</t>
  </si>
  <si>
    <t>AD Blue</t>
  </si>
  <si>
    <t xml:space="preserve">Prenájom vozidla </t>
  </si>
  <si>
    <t>Lochfeldstr. 30, DE-76437 Rastatt, SRN</t>
  </si>
  <si>
    <t>LED Kommukikationsprotokoll Matrix</t>
  </si>
  <si>
    <t>Štefánikova 813/4, 020 01 Púchov</t>
  </si>
  <si>
    <t>notárske služby pri prevode vlastníctva</t>
  </si>
  <si>
    <t>Ulica Vita Kraigherja 5, 2000 Maribor, SLO</t>
  </si>
  <si>
    <t>Switch - door</t>
  </si>
  <si>
    <t>KU186A príprava na sprevádzkovanie</t>
  </si>
  <si>
    <t>Oprava a udržba vozidla</t>
  </si>
  <si>
    <t>Programmierung der Ziele fur die LAWO-Zielanzeigen</t>
  </si>
  <si>
    <t>Bruhlmooswg 1, D-88138 Weissensberg</t>
  </si>
  <si>
    <t>Telekomunikačné služby</t>
  </si>
  <si>
    <t>2021010254</t>
  </si>
  <si>
    <t>2021010255</t>
  </si>
  <si>
    <t>2021010256</t>
  </si>
  <si>
    <t>2021010257</t>
  </si>
  <si>
    <t>2021010258</t>
  </si>
  <si>
    <t>2021010259</t>
  </si>
  <si>
    <t>2021010260</t>
  </si>
  <si>
    <t>2021010261</t>
  </si>
  <si>
    <t>2021010262</t>
  </si>
  <si>
    <t>2021010263</t>
  </si>
  <si>
    <t>2021010264</t>
  </si>
  <si>
    <t>2021010265</t>
  </si>
  <si>
    <t>2021010266</t>
  </si>
  <si>
    <t>2021010267</t>
  </si>
  <si>
    <t>2021010268</t>
  </si>
  <si>
    <t>2021010270</t>
  </si>
  <si>
    <t>2021010271</t>
  </si>
  <si>
    <t>2021010272</t>
  </si>
  <si>
    <t>2021010273</t>
  </si>
  <si>
    <t>2021010274</t>
  </si>
  <si>
    <t>2021010275</t>
  </si>
  <si>
    <t xml:space="preserve">umývanie a dezinfekcia vozidiel </t>
  </si>
  <si>
    <t>mýtne SR</t>
  </si>
  <si>
    <t>Nárdná dialničná spoločnosť a.s.</t>
  </si>
  <si>
    <t>Dúbravská cesta 14, 84104 Bratislava</t>
  </si>
  <si>
    <t>KU187A príprava na sprevádzkovanie</t>
  </si>
  <si>
    <t>KU185A príprava na sprevádzkovanie</t>
  </si>
  <si>
    <t>administratívne práce, obslužný systém</t>
  </si>
  <si>
    <t>SW služby SPIN mesačný podiel Asseco</t>
  </si>
  <si>
    <t>parkovné autobusov, oddychová miestnosť vodičov</t>
  </si>
  <si>
    <t>infocentrum mesačné služby</t>
  </si>
  <si>
    <t>Púchovská kultúra, s.r.o.</t>
  </si>
  <si>
    <t>Hoenningovo námestie 2002, 020 01 Puchov</t>
  </si>
  <si>
    <t>hygienické potreby</t>
  </si>
  <si>
    <t>zábezpeka na zabezpečenie záväzku vrátenia Palubnej jednotky mýta SR</t>
  </si>
  <si>
    <t>SkyToll, a.s.</t>
  </si>
  <si>
    <t>Lamačská cesta 3/B, 84104 Bratislava</t>
  </si>
  <si>
    <t>emisné kontroly vozidiel</t>
  </si>
  <si>
    <t>technické kontroly vozidiel</t>
  </si>
  <si>
    <t>STK Púchov, s.r.o.</t>
  </si>
  <si>
    <t>Svätoplukova 1726, 02001 Púchov</t>
  </si>
  <si>
    <t>2021010276</t>
  </si>
  <si>
    <t>2021010277</t>
  </si>
  <si>
    <t>2021010278</t>
  </si>
  <si>
    <t>2021010279</t>
  </si>
  <si>
    <t>2021010280</t>
  </si>
  <si>
    <t>EM-pokladne oprava a udržba</t>
  </si>
  <si>
    <t>EMTEST, a.s.</t>
  </si>
  <si>
    <t>Bánovská cesta 7, 010 01 Žilina</t>
  </si>
  <si>
    <t>2021010281</t>
  </si>
  <si>
    <t>2021010282</t>
  </si>
  <si>
    <t>2021010283</t>
  </si>
  <si>
    <t>2021010284</t>
  </si>
  <si>
    <t>2021010285</t>
  </si>
  <si>
    <t>2021010286</t>
  </si>
  <si>
    <t>2021010287</t>
  </si>
  <si>
    <t>2021010288</t>
  </si>
  <si>
    <t>2021010289</t>
  </si>
  <si>
    <t>2021010290</t>
  </si>
  <si>
    <t>2021010291</t>
  </si>
  <si>
    <t>2021010292</t>
  </si>
  <si>
    <t>2021010293</t>
  </si>
  <si>
    <t>2021010294</t>
  </si>
  <si>
    <t>2021010295</t>
  </si>
  <si>
    <t>2021010296</t>
  </si>
  <si>
    <t>2021010297</t>
  </si>
  <si>
    <t>2021010298</t>
  </si>
  <si>
    <t>2021010299</t>
  </si>
  <si>
    <t>2021010300</t>
  </si>
  <si>
    <t>2021010301</t>
  </si>
  <si>
    <t>2021010302</t>
  </si>
  <si>
    <t>2021010303</t>
  </si>
  <si>
    <t>2021010304</t>
  </si>
  <si>
    <t>2021010305</t>
  </si>
  <si>
    <t>2021010306</t>
  </si>
  <si>
    <t>2021010307</t>
  </si>
  <si>
    <t>2021010308</t>
  </si>
  <si>
    <t>2021010309</t>
  </si>
  <si>
    <t>2021010310</t>
  </si>
  <si>
    <t>2021010311</t>
  </si>
  <si>
    <t>2021010312</t>
  </si>
  <si>
    <t>2021010313</t>
  </si>
  <si>
    <t>2021010314</t>
  </si>
  <si>
    <t>2021010315</t>
  </si>
  <si>
    <t>2021010316</t>
  </si>
  <si>
    <t>2021010317</t>
  </si>
  <si>
    <t>2104011263600</t>
  </si>
  <si>
    <t>RE2104877</t>
  </si>
  <si>
    <t>MM-3-070- 7" monitor LCM 703T</t>
  </si>
  <si>
    <t>ROSHO GmbH Rose and Holiet</t>
  </si>
  <si>
    <t>DE812887795</t>
  </si>
  <si>
    <t>Rotrehre 21, 31542 Bad Nenndorf</t>
  </si>
  <si>
    <t>2021201030</t>
  </si>
  <si>
    <t>2021900155</t>
  </si>
  <si>
    <t>11210146</t>
  </si>
  <si>
    <t>ČK biela, Mifare 4kB</t>
  </si>
  <si>
    <t>2021201053</t>
  </si>
  <si>
    <t>2021201074</t>
  </si>
  <si>
    <t>vysavač vratane vybavenia</t>
  </si>
  <si>
    <t>2021201073</t>
  </si>
  <si>
    <t>design a polep SOLARIS</t>
  </si>
  <si>
    <t>8289957936</t>
  </si>
  <si>
    <t>2104011284382</t>
  </si>
  <si>
    <t>2021201083</t>
  </si>
  <si>
    <t>2021201076</t>
  </si>
  <si>
    <t>12210676</t>
  </si>
  <si>
    <t>12210677</t>
  </si>
  <si>
    <t>2021201098</t>
  </si>
  <si>
    <t>2021400247</t>
  </si>
  <si>
    <t>742021</t>
  </si>
  <si>
    <t>Právne služby - zápis zmien v OR</t>
  </si>
  <si>
    <t>JUDr. Marián Rojko</t>
  </si>
  <si>
    <t>42020921</t>
  </si>
  <si>
    <t>Železničná 90/12, 017 01 Považská Bystrica</t>
  </si>
  <si>
    <t>202110065</t>
  </si>
  <si>
    <t>31604170</t>
  </si>
  <si>
    <t>202120054</t>
  </si>
  <si>
    <t>21170222</t>
  </si>
  <si>
    <t>50648616</t>
  </si>
  <si>
    <t>2021190096</t>
  </si>
  <si>
    <t>2021190093</t>
  </si>
  <si>
    <t>2021201141</t>
  </si>
  <si>
    <t>2021600139</t>
  </si>
  <si>
    <t>2021600140</t>
  </si>
  <si>
    <t>2021600141</t>
  </si>
  <si>
    <t>2021600142</t>
  </si>
  <si>
    <t>2021600143</t>
  </si>
  <si>
    <t>2021600144</t>
  </si>
  <si>
    <t>2021600145</t>
  </si>
  <si>
    <t>2021600146</t>
  </si>
  <si>
    <t>2021201124</t>
  </si>
  <si>
    <t>1211054512</t>
  </si>
  <si>
    <t>2021500085</t>
  </si>
  <si>
    <t>2104011304388</t>
  </si>
  <si>
    <t>2021900166</t>
  </si>
  <si>
    <t>2021900170</t>
  </si>
  <si>
    <t>2021010318</t>
  </si>
  <si>
    <t>2021010319</t>
  </si>
  <si>
    <t>2021010320</t>
  </si>
  <si>
    <t>2021010321</t>
  </si>
  <si>
    <t>2021010322</t>
  </si>
  <si>
    <t>2021010323</t>
  </si>
  <si>
    <t>2021010324</t>
  </si>
  <si>
    <t>2021010325</t>
  </si>
  <si>
    <t>2021010326</t>
  </si>
  <si>
    <t>2021010327</t>
  </si>
  <si>
    <t>2021010328</t>
  </si>
  <si>
    <t>2021010329</t>
  </si>
  <si>
    <t>2021010330</t>
  </si>
  <si>
    <t>2021010331</t>
  </si>
  <si>
    <t>2021010332</t>
  </si>
  <si>
    <t>2021010333</t>
  </si>
  <si>
    <t>2021010334</t>
  </si>
  <si>
    <t>2021010335</t>
  </si>
  <si>
    <t>2021010336</t>
  </si>
  <si>
    <t>2021010337</t>
  </si>
  <si>
    <t>2021010338</t>
  </si>
  <si>
    <t>2021010339</t>
  </si>
  <si>
    <t>2021010340</t>
  </si>
  <si>
    <t>2021010341</t>
  </si>
  <si>
    <t>2021010342</t>
  </si>
  <si>
    <t>2021010343</t>
  </si>
  <si>
    <t>2021010344</t>
  </si>
  <si>
    <t>2021010345</t>
  </si>
  <si>
    <t>2021010346</t>
  </si>
  <si>
    <t>2021010347</t>
  </si>
  <si>
    <t>2021010348</t>
  </si>
  <si>
    <t>2021010349</t>
  </si>
  <si>
    <t>2021010350</t>
  </si>
  <si>
    <t>2021201155</t>
  </si>
  <si>
    <t>2021201171</t>
  </si>
  <si>
    <t>21015406</t>
  </si>
  <si>
    <t>2021201213</t>
  </si>
  <si>
    <t>filtračné vrecká do vysávača</t>
  </si>
  <si>
    <t>2021201196</t>
  </si>
  <si>
    <t>2021201246</t>
  </si>
  <si>
    <t>2021201223</t>
  </si>
  <si>
    <t>2021201236</t>
  </si>
  <si>
    <t>16523</t>
  </si>
  <si>
    <t xml:space="preserve">3xKamera IP64, 7"monitor LCM </t>
  </si>
  <si>
    <t>8291804575</t>
  </si>
  <si>
    <t>2104011316030</t>
  </si>
  <si>
    <t>2021400286</t>
  </si>
  <si>
    <t>21170245</t>
  </si>
  <si>
    <t>2021600159</t>
  </si>
  <si>
    <t>2021600160</t>
  </si>
  <si>
    <t>2021600161</t>
  </si>
  <si>
    <t>2021600162</t>
  </si>
  <si>
    <t>2021600163</t>
  </si>
  <si>
    <t>2021600164</t>
  </si>
  <si>
    <t>2021600165</t>
  </si>
  <si>
    <t>2021201261</t>
  </si>
  <si>
    <t>Zmes nemrznúca</t>
  </si>
  <si>
    <t>2021201262</t>
  </si>
  <si>
    <t xml:space="preserve">Lekárnička </t>
  </si>
  <si>
    <t>2021201263</t>
  </si>
  <si>
    <t>7210022981</t>
  </si>
  <si>
    <t>1211192196</t>
  </si>
  <si>
    <t>12210771</t>
  </si>
  <si>
    <t>12210772</t>
  </si>
  <si>
    <t>5910442263</t>
  </si>
  <si>
    <t>záloha za vybavenie odpočivárne</t>
  </si>
  <si>
    <t>OKAY Slovakia, spol. s r.o.</t>
  </si>
  <si>
    <t>35825979</t>
  </si>
  <si>
    <t>Černyševského 1287/10, 85101 Bratislava</t>
  </si>
  <si>
    <t>2021201267</t>
  </si>
  <si>
    <t>2021190103</t>
  </si>
  <si>
    <t>2021190106</t>
  </si>
  <si>
    <t>211889</t>
  </si>
  <si>
    <t>Merania a nastavenia konštanty tachografov  3 ks</t>
  </si>
  <si>
    <t>SERVIS TACHOGRAFOV, spol. s r.o.</t>
  </si>
  <si>
    <t>36403121</t>
  </si>
  <si>
    <t>Kollárova 73, 036 01 Martin</t>
  </si>
  <si>
    <t>2021900196</t>
  </si>
  <si>
    <t>2021010351</t>
  </si>
  <si>
    <t>2021010352</t>
  </si>
  <si>
    <t>2021010353</t>
  </si>
  <si>
    <t>2021010354</t>
  </si>
  <si>
    <t>2021010355</t>
  </si>
  <si>
    <t>2021010356</t>
  </si>
  <si>
    <t>2021010357</t>
  </si>
  <si>
    <t>2021010358</t>
  </si>
  <si>
    <t>2021010359</t>
  </si>
  <si>
    <t>2021010360</t>
  </si>
  <si>
    <t>2021010361</t>
  </si>
  <si>
    <t>2021010362</t>
  </si>
  <si>
    <t>2021010363</t>
  </si>
  <si>
    <t>2021010364</t>
  </si>
  <si>
    <t>2021010365</t>
  </si>
  <si>
    <t>2021010366</t>
  </si>
  <si>
    <t>2021010367</t>
  </si>
  <si>
    <t>2021010368</t>
  </si>
  <si>
    <t>2021010369</t>
  </si>
  <si>
    <t>2021010370</t>
  </si>
  <si>
    <t>2021010371</t>
  </si>
  <si>
    <t>2021010372</t>
  </si>
  <si>
    <t>2021010373</t>
  </si>
  <si>
    <t>2021010374</t>
  </si>
  <si>
    <t>2021010375</t>
  </si>
  <si>
    <t>2021010376</t>
  </si>
  <si>
    <t>2021010377</t>
  </si>
  <si>
    <t>2021010378</t>
  </si>
  <si>
    <t>2021010379</t>
  </si>
  <si>
    <t>2021010380</t>
  </si>
  <si>
    <t>2021010381</t>
  </si>
  <si>
    <t>2021010382</t>
  </si>
  <si>
    <t>2021010383</t>
  </si>
  <si>
    <t>2021010384</t>
  </si>
  <si>
    <t>2021010385</t>
  </si>
  <si>
    <t>2021010386</t>
  </si>
  <si>
    <t>1211331180</t>
  </si>
  <si>
    <t>2021201399</t>
  </si>
  <si>
    <t>2021201414</t>
  </si>
  <si>
    <t>2021400323</t>
  </si>
  <si>
    <t>12210866</t>
  </si>
  <si>
    <t>12210867</t>
  </si>
  <si>
    <t>8293657582</t>
  </si>
  <si>
    <t>2021190114</t>
  </si>
  <si>
    <t>2021190117</t>
  </si>
  <si>
    <t>210037</t>
  </si>
  <si>
    <t>Združenie MHD SR 50% členský príspevok</t>
  </si>
  <si>
    <t>Združenie MHD SR</t>
  </si>
  <si>
    <t>30804817</t>
  </si>
  <si>
    <t>Olejárska 1, 81452 Bratislava</t>
  </si>
  <si>
    <t>2104011347582</t>
  </si>
  <si>
    <t>2104011372573</t>
  </si>
  <si>
    <t>2021201307</t>
  </si>
  <si>
    <t>2021201339</t>
  </si>
  <si>
    <t>2021201368</t>
  </si>
  <si>
    <t>2021201331</t>
  </si>
  <si>
    <t>2021201388</t>
  </si>
  <si>
    <t>2021201352</t>
  </si>
  <si>
    <t>21170269</t>
  </si>
  <si>
    <t>1121100956</t>
  </si>
  <si>
    <t>nájomné priestorov vodičom</t>
  </si>
  <si>
    <t>SIRS - Development, a.s.</t>
  </si>
  <si>
    <t>36751804</t>
  </si>
  <si>
    <t>Framborská 12, 01001 Žilina</t>
  </si>
  <si>
    <t>2021201419</t>
  </si>
  <si>
    <t>2021600186</t>
  </si>
  <si>
    <t>2021600187</t>
  </si>
  <si>
    <t>2021600188</t>
  </si>
  <si>
    <t>2021600189</t>
  </si>
  <si>
    <t>2021600190</t>
  </si>
  <si>
    <t>2021600191</t>
  </si>
  <si>
    <t>2021600192</t>
  </si>
  <si>
    <t>2021600193</t>
  </si>
  <si>
    <t>2021600194</t>
  </si>
  <si>
    <t>202110085</t>
  </si>
  <si>
    <t>202120071</t>
  </si>
  <si>
    <t>2021900216</t>
  </si>
  <si>
    <t>2021900213</t>
  </si>
  <si>
    <t>2021201435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</si>
</sst>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Segoe UI"/>
      <family val="2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1" fillId="0" borderId="0" xfId="0" applyNumberFormat="1" applyFont="1" applyAlignment="1">
      <alignment horizontal="center" wrapText="1"/>
    </xf>
    <xf numFmtId="0" fontId="1" fillId="0" borderId="0" xfId="0" applyFont="1"/>
    <xf numFmtId="49" fontId="1" fillId="0" borderId="1" xfId="0" applyNumberFormat="1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14" fontId="2" fillId="0" borderId="2" xfId="0" applyNumberFormat="1" applyFont="1" applyBorder="1" applyAlignment="1">
      <alignment horizontal="left" vertical="top"/>
    </xf>
    <xf numFmtId="0" fontId="0" fillId="0" borderId="0" xfId="0" applyBorder="1"/>
    <xf numFmtId="0" fontId="0" fillId="3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4" fontId="2" fillId="0" borderId="4" xfId="0" applyNumberFormat="1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0" fillId="0" borderId="3" xfId="0" applyBorder="1"/>
    <xf numFmtId="14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right" vertical="top"/>
    </xf>
    <xf numFmtId="164" fontId="2" fillId="0" borderId="4" xfId="0" applyNumberFormat="1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164" fontId="0" fillId="0" borderId="1" xfId="0" applyNumberFormat="1" applyBorder="1"/>
    <xf numFmtId="0" fontId="0" fillId="3" borderId="3" xfId="0" applyFill="1" applyBorder="1" applyAlignment="1">
      <alignment horizontal="center"/>
    </xf>
    <xf numFmtId="164" fontId="2" fillId="0" borderId="3" xfId="0" applyNumberFormat="1" applyFont="1" applyBorder="1" applyAlignment="1">
      <alignment horizontal="right" vertical="top"/>
    </xf>
    <xf numFmtId="0" fontId="0" fillId="0" borderId="1" xfId="0" applyFill="1" applyBorder="1"/>
    <xf numFmtId="0" fontId="0" fillId="2" borderId="1" xfId="0" applyFill="1" applyBorder="1" applyAlignment="1">
      <alignment horizontal="center"/>
    </xf>
    <xf numFmtId="49" fontId="0" fillId="0" borderId="0" xfId="0" applyNumberFormat="1"/>
    <xf numFmtId="49" fontId="2" fillId="0" borderId="2" xfId="0" applyNumberFormat="1" applyFont="1" applyBorder="1" applyAlignment="1">
      <alignment horizontal="left" vertical="top"/>
    </xf>
    <xf numFmtId="49" fontId="2" fillId="0" borderId="4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49" fontId="2" fillId="0" borderId="3" xfId="0" applyNumberFormat="1" applyFont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 vertical="top"/>
    </xf>
    <xf numFmtId="49" fontId="0" fillId="0" borderId="1" xfId="0" applyNumberFormat="1" applyBorder="1"/>
    <xf numFmtId="49" fontId="0" fillId="0" borderId="3" xfId="0" applyNumberFormat="1" applyBorder="1"/>
    <xf numFmtId="49" fontId="0" fillId="0" borderId="1" xfId="0" applyNumberForma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D937F-E1D3-4777-9B5E-46EF56E253BD}">
  <dimension ref="A1:K162"/>
  <sheetViews>
    <sheetView tabSelected="1" zoomScaleNormal="100" workbookViewId="0">
      <pane ySplit="3" topLeftCell="A132" activePane="bottomLeft" state="frozen"/>
      <selection pane="bottomLeft" activeCell="E160" sqref="E160"/>
    </sheetView>
  </sheetViews>
  <sheetFormatPr defaultRowHeight="15" x14ac:dyDescent="0.25"/>
  <cols>
    <col min="2" max="2" width="19.28515625" customWidth="1"/>
    <col min="3" max="3" width="16.7109375" style="26" customWidth="1"/>
    <col min="4" max="4" width="16.7109375" customWidth="1"/>
    <col min="5" max="5" width="47.42578125" customWidth="1"/>
    <col min="6" max="6" width="17.7109375" style="16" customWidth="1"/>
    <col min="7" max="7" width="25.42578125" style="26" customWidth="1"/>
    <col min="8" max="8" width="16.5703125" style="26" customWidth="1"/>
    <col min="9" max="9" width="38.28515625" style="26" customWidth="1"/>
    <col min="10" max="10" width="28.140625" customWidth="1"/>
    <col min="11" max="11" width="27.28515625" customWidth="1"/>
  </cols>
  <sheetData>
    <row r="1" spans="1:11" x14ac:dyDescent="0.25">
      <c r="B1" s="2" t="s">
        <v>4</v>
      </c>
      <c r="D1" s="8"/>
    </row>
    <row r="3" spans="1:11" s="1" customFormat="1" ht="45" x14ac:dyDescent="0.25">
      <c r="A3" s="3" t="s">
        <v>2</v>
      </c>
      <c r="B3" s="3" t="s">
        <v>0</v>
      </c>
      <c r="C3" s="3" t="s">
        <v>5</v>
      </c>
      <c r="D3" s="3" t="s">
        <v>9</v>
      </c>
      <c r="E3" s="3" t="s">
        <v>6</v>
      </c>
      <c r="F3" s="17" t="s">
        <v>7</v>
      </c>
      <c r="G3" s="3" t="s">
        <v>8</v>
      </c>
      <c r="H3" s="3" t="s">
        <v>1</v>
      </c>
      <c r="I3" s="3" t="s">
        <v>3</v>
      </c>
      <c r="J3" s="3" t="s">
        <v>10</v>
      </c>
      <c r="K3" s="3" t="s">
        <v>11</v>
      </c>
    </row>
    <row r="4" spans="1:11" x14ac:dyDescent="0.25">
      <c r="A4" s="5">
        <v>1</v>
      </c>
      <c r="B4" s="7">
        <v>44382</v>
      </c>
      <c r="C4" s="27" t="s">
        <v>34</v>
      </c>
      <c r="D4" s="6" t="s">
        <v>12</v>
      </c>
      <c r="E4" s="4" t="s">
        <v>99</v>
      </c>
      <c r="F4" s="18">
        <v>450</v>
      </c>
      <c r="G4" s="27" t="s">
        <v>56</v>
      </c>
      <c r="H4" s="27" t="s">
        <v>66</v>
      </c>
      <c r="I4" s="32" t="s">
        <v>100</v>
      </c>
      <c r="J4" s="4"/>
      <c r="K4" s="4"/>
    </row>
    <row r="5" spans="1:11" x14ac:dyDescent="0.25">
      <c r="A5" s="5">
        <f t="shared" ref="A5:A68" si="0">A4+1</f>
        <v>2</v>
      </c>
      <c r="B5" s="7">
        <v>44383</v>
      </c>
      <c r="C5" s="27" t="s">
        <v>35</v>
      </c>
      <c r="D5" s="6" t="s">
        <v>13</v>
      </c>
      <c r="E5" s="4" t="s">
        <v>79</v>
      </c>
      <c r="F5" s="18">
        <v>712.43</v>
      </c>
      <c r="G5" s="27" t="s">
        <v>57</v>
      </c>
      <c r="H5" s="27" t="s">
        <v>67</v>
      </c>
      <c r="I5" s="32" t="s">
        <v>78</v>
      </c>
      <c r="J5" s="4"/>
      <c r="K5" s="4"/>
    </row>
    <row r="6" spans="1:11" x14ac:dyDescent="0.25">
      <c r="A6" s="5">
        <f t="shared" si="0"/>
        <v>3</v>
      </c>
      <c r="B6" s="7">
        <v>44386</v>
      </c>
      <c r="C6" s="27" t="s">
        <v>36</v>
      </c>
      <c r="D6" s="6" t="s">
        <v>14</v>
      </c>
      <c r="E6" s="4" t="s">
        <v>98</v>
      </c>
      <c r="F6" s="18">
        <v>200.99</v>
      </c>
      <c r="G6" s="27" t="s">
        <v>57</v>
      </c>
      <c r="H6" s="27" t="s">
        <v>67</v>
      </c>
      <c r="I6" s="32" t="s">
        <v>78</v>
      </c>
      <c r="J6" s="4"/>
      <c r="K6" s="4"/>
    </row>
    <row r="7" spans="1:11" x14ac:dyDescent="0.25">
      <c r="A7" s="5">
        <f t="shared" si="0"/>
        <v>4</v>
      </c>
      <c r="B7" s="7">
        <v>44386</v>
      </c>
      <c r="C7" s="27" t="s">
        <v>37</v>
      </c>
      <c r="D7" s="6" t="s">
        <v>15</v>
      </c>
      <c r="E7" s="4" t="s">
        <v>97</v>
      </c>
      <c r="F7" s="18">
        <v>1822.9</v>
      </c>
      <c r="G7" s="27" t="s">
        <v>57</v>
      </c>
      <c r="H7" s="27" t="s">
        <v>67</v>
      </c>
      <c r="I7" s="32" t="s">
        <v>78</v>
      </c>
      <c r="J7" s="4"/>
      <c r="K7" s="4"/>
    </row>
    <row r="8" spans="1:11" x14ac:dyDescent="0.25">
      <c r="A8" s="5">
        <f t="shared" si="0"/>
        <v>5</v>
      </c>
      <c r="B8" s="7">
        <v>44386</v>
      </c>
      <c r="C8" s="27" t="s">
        <v>38</v>
      </c>
      <c r="D8" s="6" t="s">
        <v>16</v>
      </c>
      <c r="E8" s="4" t="s">
        <v>96</v>
      </c>
      <c r="F8" s="18">
        <v>105</v>
      </c>
      <c r="G8" s="27" t="s">
        <v>58</v>
      </c>
      <c r="H8" s="27" t="s">
        <v>68</v>
      </c>
      <c r="I8" s="32" t="s">
        <v>95</v>
      </c>
      <c r="J8" s="4"/>
      <c r="K8" s="4"/>
    </row>
    <row r="9" spans="1:11" x14ac:dyDescent="0.25">
      <c r="A9" s="5">
        <f t="shared" si="0"/>
        <v>6</v>
      </c>
      <c r="B9" s="7">
        <v>44389</v>
      </c>
      <c r="C9" s="27" t="s">
        <v>41</v>
      </c>
      <c r="D9" s="6" t="s">
        <v>19</v>
      </c>
      <c r="E9" s="4" t="s">
        <v>94</v>
      </c>
      <c r="F9" s="18">
        <v>229.34</v>
      </c>
      <c r="G9" s="27" t="s">
        <v>60</v>
      </c>
      <c r="H9" s="27" t="s">
        <v>70</v>
      </c>
      <c r="I9" s="32" t="s">
        <v>93</v>
      </c>
      <c r="J9" s="4"/>
      <c r="K9" s="4"/>
    </row>
    <row r="10" spans="1:11" x14ac:dyDescent="0.25">
      <c r="A10" s="5">
        <f t="shared" si="0"/>
        <v>7</v>
      </c>
      <c r="B10" s="7">
        <v>44388</v>
      </c>
      <c r="C10" s="27" t="s">
        <v>40</v>
      </c>
      <c r="D10" s="6" t="s">
        <v>18</v>
      </c>
      <c r="E10" s="4" t="s">
        <v>79</v>
      </c>
      <c r="F10" s="18">
        <v>1002.04</v>
      </c>
      <c r="G10" s="27" t="s">
        <v>57</v>
      </c>
      <c r="H10" s="27" t="s">
        <v>67</v>
      </c>
      <c r="I10" s="32" t="s">
        <v>78</v>
      </c>
      <c r="J10" s="4"/>
      <c r="K10" s="4"/>
    </row>
    <row r="11" spans="1:11" x14ac:dyDescent="0.25">
      <c r="A11" s="5">
        <f t="shared" si="0"/>
        <v>8</v>
      </c>
      <c r="B11" s="7">
        <v>44386</v>
      </c>
      <c r="C11" s="27" t="s">
        <v>39</v>
      </c>
      <c r="D11" s="6" t="s">
        <v>17</v>
      </c>
      <c r="E11" s="4" t="s">
        <v>92</v>
      </c>
      <c r="F11" s="18">
        <v>235</v>
      </c>
      <c r="G11" s="27" t="s">
        <v>59</v>
      </c>
      <c r="H11" s="27" t="s">
        <v>69</v>
      </c>
      <c r="I11" s="32" t="s">
        <v>91</v>
      </c>
      <c r="J11" s="4"/>
      <c r="K11" s="4"/>
    </row>
    <row r="12" spans="1:11" x14ac:dyDescent="0.25">
      <c r="A12" s="5">
        <f t="shared" si="0"/>
        <v>9</v>
      </c>
      <c r="B12" s="7">
        <v>44392</v>
      </c>
      <c r="C12" s="27" t="s">
        <v>42</v>
      </c>
      <c r="D12" s="6" t="s">
        <v>20</v>
      </c>
      <c r="E12" s="4" t="s">
        <v>90</v>
      </c>
      <c r="F12" s="18">
        <v>240</v>
      </c>
      <c r="G12" s="27" t="s">
        <v>57</v>
      </c>
      <c r="H12" s="27" t="s">
        <v>67</v>
      </c>
      <c r="I12" s="32" t="s">
        <v>78</v>
      </c>
      <c r="J12" s="4"/>
      <c r="K12" s="4"/>
    </row>
    <row r="13" spans="1:11" x14ac:dyDescent="0.25">
      <c r="A13" s="5">
        <f t="shared" si="0"/>
        <v>10</v>
      </c>
      <c r="B13" s="7">
        <v>44392</v>
      </c>
      <c r="C13" s="27" t="s">
        <v>43</v>
      </c>
      <c r="D13" s="6" t="s">
        <v>21</v>
      </c>
      <c r="E13" s="4" t="s">
        <v>82</v>
      </c>
      <c r="F13" s="18">
        <v>30.06</v>
      </c>
      <c r="G13" s="27" t="s">
        <v>61</v>
      </c>
      <c r="H13" s="27" t="s">
        <v>71</v>
      </c>
      <c r="I13" s="32" t="s">
        <v>81</v>
      </c>
      <c r="J13" s="4"/>
      <c r="K13" s="4"/>
    </row>
    <row r="14" spans="1:11" x14ac:dyDescent="0.25">
      <c r="A14" s="5">
        <f t="shared" si="0"/>
        <v>11</v>
      </c>
      <c r="B14" s="7">
        <v>44396</v>
      </c>
      <c r="C14" s="27" t="s">
        <v>44</v>
      </c>
      <c r="D14" s="6" t="s">
        <v>22</v>
      </c>
      <c r="E14" s="4" t="s">
        <v>89</v>
      </c>
      <c r="F14" s="18">
        <v>16.920000000000002</v>
      </c>
      <c r="G14" s="27" t="s">
        <v>57</v>
      </c>
      <c r="H14" s="27" t="s">
        <v>67</v>
      </c>
      <c r="I14" s="32" t="s">
        <v>78</v>
      </c>
      <c r="J14" s="4"/>
      <c r="K14" s="4"/>
    </row>
    <row r="15" spans="1:11" x14ac:dyDescent="0.25">
      <c r="A15" s="5">
        <f t="shared" si="0"/>
        <v>12</v>
      </c>
      <c r="B15" s="7">
        <v>44396</v>
      </c>
      <c r="C15" s="27" t="s">
        <v>46</v>
      </c>
      <c r="D15" s="6" t="s">
        <v>24</v>
      </c>
      <c r="E15" s="4" t="s">
        <v>79</v>
      </c>
      <c r="F15" s="18">
        <v>1205.46</v>
      </c>
      <c r="G15" s="27" t="s">
        <v>57</v>
      </c>
      <c r="H15" s="27" t="s">
        <v>67</v>
      </c>
      <c r="I15" s="32" t="s">
        <v>78</v>
      </c>
      <c r="J15" s="4"/>
      <c r="K15" s="4"/>
    </row>
    <row r="16" spans="1:11" x14ac:dyDescent="0.25">
      <c r="A16" s="5">
        <f t="shared" si="0"/>
        <v>13</v>
      </c>
      <c r="B16" s="7">
        <v>44397</v>
      </c>
      <c r="C16" s="27" t="s">
        <v>47</v>
      </c>
      <c r="D16" s="6" t="s">
        <v>25</v>
      </c>
      <c r="E16" s="4" t="s">
        <v>87</v>
      </c>
      <c r="F16" s="18">
        <v>348.97</v>
      </c>
      <c r="G16" s="27" t="s">
        <v>63</v>
      </c>
      <c r="H16" s="27" t="s">
        <v>73</v>
      </c>
      <c r="I16" s="32" t="s">
        <v>88</v>
      </c>
      <c r="J16" s="4"/>
      <c r="K16" s="4"/>
    </row>
    <row r="17" spans="1:11" x14ac:dyDescent="0.25">
      <c r="A17" s="5">
        <f t="shared" si="0"/>
        <v>14</v>
      </c>
      <c r="B17" s="7">
        <v>44410</v>
      </c>
      <c r="C17" s="27" t="s">
        <v>51</v>
      </c>
      <c r="D17" s="6" t="s">
        <v>29</v>
      </c>
      <c r="E17" s="4" t="s">
        <v>79</v>
      </c>
      <c r="F17" s="18">
        <v>1195.93</v>
      </c>
      <c r="G17" s="27" t="s">
        <v>57</v>
      </c>
      <c r="H17" s="27" t="s">
        <v>67</v>
      </c>
      <c r="I17" s="32" t="s">
        <v>78</v>
      </c>
      <c r="J17" s="4"/>
      <c r="K17" s="4"/>
    </row>
    <row r="18" spans="1:11" x14ac:dyDescent="0.25">
      <c r="A18" s="5">
        <f t="shared" si="0"/>
        <v>15</v>
      </c>
      <c r="B18" s="7">
        <v>44406</v>
      </c>
      <c r="C18" s="27" t="s">
        <v>50</v>
      </c>
      <c r="D18" s="6" t="s">
        <v>28</v>
      </c>
      <c r="E18" s="4" t="s">
        <v>86</v>
      </c>
      <c r="F18" s="18">
        <v>9.07</v>
      </c>
      <c r="G18" s="27" t="s">
        <v>57</v>
      </c>
      <c r="H18" s="27" t="s">
        <v>67</v>
      </c>
      <c r="I18" s="32" t="s">
        <v>78</v>
      </c>
      <c r="J18" s="4"/>
      <c r="K18" s="4"/>
    </row>
    <row r="19" spans="1:11" x14ac:dyDescent="0.25">
      <c r="A19" s="5">
        <f t="shared" si="0"/>
        <v>16</v>
      </c>
      <c r="B19" s="7">
        <v>44410</v>
      </c>
      <c r="C19" s="27" t="s">
        <v>52</v>
      </c>
      <c r="D19" s="6" t="s">
        <v>30</v>
      </c>
      <c r="E19" s="4" t="s">
        <v>85</v>
      </c>
      <c r="F19" s="18">
        <v>36</v>
      </c>
      <c r="G19" s="27" t="s">
        <v>64</v>
      </c>
      <c r="H19" s="27" t="s">
        <v>74</v>
      </c>
      <c r="I19" s="32" t="s">
        <v>83</v>
      </c>
      <c r="J19" s="4"/>
      <c r="K19" s="4"/>
    </row>
    <row r="20" spans="1:11" x14ac:dyDescent="0.25">
      <c r="A20" s="5">
        <f t="shared" si="0"/>
        <v>17</v>
      </c>
      <c r="B20" s="7">
        <v>44410</v>
      </c>
      <c r="C20" s="27" t="s">
        <v>53</v>
      </c>
      <c r="D20" s="6" t="s">
        <v>31</v>
      </c>
      <c r="E20" s="4" t="s">
        <v>84</v>
      </c>
      <c r="F20" s="18">
        <v>361.33</v>
      </c>
      <c r="G20" s="27" t="s">
        <v>64</v>
      </c>
      <c r="H20" s="27" t="s">
        <v>74</v>
      </c>
      <c r="I20" s="32" t="s">
        <v>83</v>
      </c>
      <c r="J20" s="4"/>
      <c r="K20" s="4"/>
    </row>
    <row r="21" spans="1:11" x14ac:dyDescent="0.25">
      <c r="A21" s="5">
        <f t="shared" si="0"/>
        <v>18</v>
      </c>
      <c r="B21" s="7">
        <v>44408</v>
      </c>
      <c r="C21" s="27" t="s">
        <v>54</v>
      </c>
      <c r="D21" s="6" t="s">
        <v>32</v>
      </c>
      <c r="E21" s="4" t="s">
        <v>82</v>
      </c>
      <c r="F21" s="18">
        <v>34.68</v>
      </c>
      <c r="G21" s="27" t="s">
        <v>61</v>
      </c>
      <c r="H21" s="27" t="s">
        <v>71</v>
      </c>
      <c r="I21" s="32" t="s">
        <v>81</v>
      </c>
      <c r="J21" s="4"/>
      <c r="K21" s="4"/>
    </row>
    <row r="22" spans="1:11" x14ac:dyDescent="0.25">
      <c r="A22" s="5">
        <f t="shared" si="0"/>
        <v>19</v>
      </c>
      <c r="B22" s="7">
        <v>44406</v>
      </c>
      <c r="C22" s="27" t="s">
        <v>48</v>
      </c>
      <c r="D22" s="6" t="s">
        <v>26</v>
      </c>
      <c r="E22" s="4" t="s">
        <v>80</v>
      </c>
      <c r="F22" s="18">
        <v>334.1</v>
      </c>
      <c r="G22" s="27" t="s">
        <v>57</v>
      </c>
      <c r="H22" s="27" t="s">
        <v>67</v>
      </c>
      <c r="I22" s="32" t="s">
        <v>78</v>
      </c>
      <c r="J22" s="4"/>
      <c r="K22" s="4"/>
    </row>
    <row r="23" spans="1:11" x14ac:dyDescent="0.25">
      <c r="A23" s="5">
        <f t="shared" si="0"/>
        <v>20</v>
      </c>
      <c r="B23" s="7">
        <v>44403</v>
      </c>
      <c r="C23" s="27" t="s">
        <v>49</v>
      </c>
      <c r="D23" s="6" t="s">
        <v>27</v>
      </c>
      <c r="E23" s="4" t="s">
        <v>79</v>
      </c>
      <c r="F23" s="18">
        <v>1119.77</v>
      </c>
      <c r="G23" s="27" t="s">
        <v>57</v>
      </c>
      <c r="H23" s="27" t="s">
        <v>67</v>
      </c>
      <c r="I23" s="32" t="s">
        <v>78</v>
      </c>
      <c r="J23" s="4"/>
      <c r="K23" s="4"/>
    </row>
    <row r="24" spans="1:11" x14ac:dyDescent="0.25">
      <c r="A24" s="5">
        <f t="shared" si="0"/>
        <v>21</v>
      </c>
      <c r="B24" s="7">
        <v>44392</v>
      </c>
      <c r="C24" s="27" t="s">
        <v>45</v>
      </c>
      <c r="D24" s="6" t="s">
        <v>23</v>
      </c>
      <c r="E24" s="4" t="s">
        <v>77</v>
      </c>
      <c r="F24" s="18">
        <v>334.74</v>
      </c>
      <c r="G24" s="27" t="s">
        <v>62</v>
      </c>
      <c r="H24" s="27" t="s">
        <v>72</v>
      </c>
      <c r="I24" s="32" t="s">
        <v>78</v>
      </c>
      <c r="J24" s="4"/>
      <c r="K24" s="4"/>
    </row>
    <row r="25" spans="1:11" x14ac:dyDescent="0.25">
      <c r="A25" s="10">
        <f t="shared" si="0"/>
        <v>22</v>
      </c>
      <c r="B25" s="11">
        <v>44409</v>
      </c>
      <c r="C25" s="28" t="s">
        <v>55</v>
      </c>
      <c r="D25" s="12" t="s">
        <v>33</v>
      </c>
      <c r="E25" s="13" t="s">
        <v>101</v>
      </c>
      <c r="F25" s="19">
        <v>73.7</v>
      </c>
      <c r="G25" s="28" t="s">
        <v>65</v>
      </c>
      <c r="H25" s="28" t="s">
        <v>75</v>
      </c>
      <c r="I25" s="33" t="s">
        <v>76</v>
      </c>
      <c r="J25" s="13"/>
      <c r="K25" s="4"/>
    </row>
    <row r="26" spans="1:11" x14ac:dyDescent="0.25">
      <c r="A26" s="9">
        <f t="shared" si="0"/>
        <v>23</v>
      </c>
      <c r="B26" s="11">
        <v>44414</v>
      </c>
      <c r="C26" s="29">
        <v>2021400220</v>
      </c>
      <c r="D26" s="12" t="s">
        <v>102</v>
      </c>
      <c r="E26" s="4" t="s">
        <v>123</v>
      </c>
      <c r="F26" s="20">
        <v>980.89</v>
      </c>
      <c r="G26" s="27" t="s">
        <v>57</v>
      </c>
      <c r="H26" s="27" t="s">
        <v>67</v>
      </c>
      <c r="I26" s="32" t="s">
        <v>78</v>
      </c>
      <c r="J26" s="4"/>
      <c r="K26" s="4"/>
    </row>
    <row r="27" spans="1:11" x14ac:dyDescent="0.25">
      <c r="A27" s="22">
        <f t="shared" si="0"/>
        <v>24</v>
      </c>
      <c r="B27" s="11">
        <v>44409</v>
      </c>
      <c r="C27" s="30">
        <v>1210932018</v>
      </c>
      <c r="D27" s="12" t="s">
        <v>103</v>
      </c>
      <c r="E27" s="13" t="s">
        <v>124</v>
      </c>
      <c r="F27" s="23">
        <v>0</v>
      </c>
      <c r="G27" s="30" t="s">
        <v>125</v>
      </c>
      <c r="H27" s="30">
        <v>35919001</v>
      </c>
      <c r="I27" s="33" t="s">
        <v>126</v>
      </c>
      <c r="J27" s="13"/>
      <c r="K27" s="13"/>
    </row>
    <row r="28" spans="1:11" x14ac:dyDescent="0.25">
      <c r="A28" s="9">
        <f t="shared" si="0"/>
        <v>25</v>
      </c>
      <c r="B28" s="14">
        <v>44417</v>
      </c>
      <c r="C28" s="29">
        <v>2021600119</v>
      </c>
      <c r="D28" s="15" t="s">
        <v>104</v>
      </c>
      <c r="E28" s="4" t="s">
        <v>98</v>
      </c>
      <c r="F28" s="20">
        <v>462.74</v>
      </c>
      <c r="G28" s="29" t="s">
        <v>57</v>
      </c>
      <c r="H28" s="29" t="s">
        <v>67</v>
      </c>
      <c r="I28" s="32" t="s">
        <v>78</v>
      </c>
      <c r="J28" s="4"/>
      <c r="K28" s="4"/>
    </row>
    <row r="29" spans="1:11" x14ac:dyDescent="0.25">
      <c r="A29" s="9">
        <f t="shared" si="0"/>
        <v>26</v>
      </c>
      <c r="B29" s="14">
        <v>44417</v>
      </c>
      <c r="C29" s="29">
        <v>2021600120</v>
      </c>
      <c r="D29" s="15" t="s">
        <v>105</v>
      </c>
      <c r="E29" s="4" t="s">
        <v>98</v>
      </c>
      <c r="F29" s="20">
        <v>199.82</v>
      </c>
      <c r="G29" s="29" t="s">
        <v>57</v>
      </c>
      <c r="H29" s="29" t="s">
        <v>67</v>
      </c>
      <c r="I29" s="32" t="s">
        <v>78</v>
      </c>
      <c r="J29" s="4"/>
      <c r="K29" s="4"/>
    </row>
    <row r="30" spans="1:11" x14ac:dyDescent="0.25">
      <c r="A30" s="9">
        <f t="shared" si="0"/>
        <v>27</v>
      </c>
      <c r="B30" s="14">
        <v>44417</v>
      </c>
      <c r="C30" s="29">
        <v>2021600121</v>
      </c>
      <c r="D30" s="15" t="s">
        <v>106</v>
      </c>
      <c r="E30" s="4" t="s">
        <v>98</v>
      </c>
      <c r="F30" s="20">
        <v>157.26</v>
      </c>
      <c r="G30" s="29" t="s">
        <v>57</v>
      </c>
      <c r="H30" s="29" t="s">
        <v>67</v>
      </c>
      <c r="I30" s="32" t="s">
        <v>78</v>
      </c>
      <c r="J30" s="4"/>
      <c r="K30" s="4"/>
    </row>
    <row r="31" spans="1:11" x14ac:dyDescent="0.25">
      <c r="A31" s="9">
        <f t="shared" si="0"/>
        <v>28</v>
      </c>
      <c r="B31" s="14">
        <v>44417</v>
      </c>
      <c r="C31" s="29">
        <v>2021600122</v>
      </c>
      <c r="D31" s="15" t="s">
        <v>107</v>
      </c>
      <c r="E31" s="4" t="s">
        <v>98</v>
      </c>
      <c r="F31" s="20">
        <v>26.4</v>
      </c>
      <c r="G31" s="29" t="s">
        <v>57</v>
      </c>
      <c r="H31" s="29" t="s">
        <v>67</v>
      </c>
      <c r="I31" s="32" t="s">
        <v>78</v>
      </c>
      <c r="J31" s="4"/>
      <c r="K31" s="4"/>
    </row>
    <row r="32" spans="1:11" x14ac:dyDescent="0.25">
      <c r="A32" s="9">
        <f t="shared" si="0"/>
        <v>29</v>
      </c>
      <c r="B32" s="14">
        <v>44417</v>
      </c>
      <c r="C32" s="29">
        <v>2021600123</v>
      </c>
      <c r="D32" s="15" t="s">
        <v>108</v>
      </c>
      <c r="E32" s="4" t="s">
        <v>98</v>
      </c>
      <c r="F32" s="20">
        <v>576.26</v>
      </c>
      <c r="G32" s="29" t="s">
        <v>57</v>
      </c>
      <c r="H32" s="29" t="s">
        <v>67</v>
      </c>
      <c r="I32" s="32" t="s">
        <v>78</v>
      </c>
      <c r="J32" s="4"/>
      <c r="K32" s="4"/>
    </row>
    <row r="33" spans="1:11" x14ac:dyDescent="0.25">
      <c r="A33" s="9">
        <f t="shared" si="0"/>
        <v>30</v>
      </c>
      <c r="B33" s="14">
        <v>44417</v>
      </c>
      <c r="C33" s="29">
        <v>2021600124</v>
      </c>
      <c r="D33" s="15" t="s">
        <v>109</v>
      </c>
      <c r="E33" s="4" t="s">
        <v>98</v>
      </c>
      <c r="F33" s="20">
        <v>88.88</v>
      </c>
      <c r="G33" s="29" t="s">
        <v>57</v>
      </c>
      <c r="H33" s="29" t="s">
        <v>67</v>
      </c>
      <c r="I33" s="32" t="s">
        <v>78</v>
      </c>
      <c r="J33" s="4"/>
      <c r="K33" s="4"/>
    </row>
    <row r="34" spans="1:11" x14ac:dyDescent="0.25">
      <c r="A34" s="9">
        <f t="shared" si="0"/>
        <v>31</v>
      </c>
      <c r="B34" s="14">
        <v>44417</v>
      </c>
      <c r="C34" s="29">
        <v>2021600125</v>
      </c>
      <c r="D34" s="15" t="s">
        <v>110</v>
      </c>
      <c r="E34" s="4" t="s">
        <v>97</v>
      </c>
      <c r="F34" s="20">
        <v>1746.62</v>
      </c>
      <c r="G34" s="29" t="s">
        <v>57</v>
      </c>
      <c r="H34" s="29" t="s">
        <v>67</v>
      </c>
      <c r="I34" s="32" t="s">
        <v>78</v>
      </c>
      <c r="J34" s="4"/>
      <c r="K34" s="4"/>
    </row>
    <row r="35" spans="1:11" x14ac:dyDescent="0.25">
      <c r="A35" s="9">
        <f t="shared" si="0"/>
        <v>32</v>
      </c>
      <c r="B35" s="14">
        <v>44417</v>
      </c>
      <c r="C35" s="29">
        <v>2021600126</v>
      </c>
      <c r="D35" s="15" t="s">
        <v>111</v>
      </c>
      <c r="E35" s="4" t="s">
        <v>127</v>
      </c>
      <c r="F35" s="20">
        <v>670.3</v>
      </c>
      <c r="G35" s="29" t="s">
        <v>57</v>
      </c>
      <c r="H35" s="29" t="s">
        <v>67</v>
      </c>
      <c r="I35" s="32" t="s">
        <v>78</v>
      </c>
      <c r="J35" s="4"/>
      <c r="K35" s="4"/>
    </row>
    <row r="36" spans="1:11" x14ac:dyDescent="0.25">
      <c r="A36" s="9">
        <f t="shared" si="0"/>
        <v>33</v>
      </c>
      <c r="B36" s="14">
        <v>44417</v>
      </c>
      <c r="C36" s="29">
        <v>2021600127</v>
      </c>
      <c r="D36" s="15" t="s">
        <v>112</v>
      </c>
      <c r="E36" s="4" t="s">
        <v>128</v>
      </c>
      <c r="F36" s="21">
        <v>124.43</v>
      </c>
      <c r="G36" s="29" t="s">
        <v>57</v>
      </c>
      <c r="H36" s="29" t="s">
        <v>67</v>
      </c>
      <c r="I36" s="32" t="s">
        <v>78</v>
      </c>
      <c r="J36" s="4"/>
      <c r="K36" s="4"/>
    </row>
    <row r="37" spans="1:11" x14ac:dyDescent="0.25">
      <c r="A37" s="9">
        <f t="shared" si="0"/>
        <v>34</v>
      </c>
      <c r="B37" s="14">
        <v>44414</v>
      </c>
      <c r="C37" s="29">
        <v>2021190082</v>
      </c>
      <c r="D37" s="15" t="s">
        <v>113</v>
      </c>
      <c r="E37" s="4" t="s">
        <v>129</v>
      </c>
      <c r="F37" s="20">
        <v>4920</v>
      </c>
      <c r="G37" s="29" t="s">
        <v>62</v>
      </c>
      <c r="H37" s="29" t="s">
        <v>72</v>
      </c>
      <c r="I37" s="32" t="s">
        <v>78</v>
      </c>
      <c r="J37" s="4"/>
      <c r="K37" s="4"/>
    </row>
    <row r="38" spans="1:11" x14ac:dyDescent="0.25">
      <c r="A38" s="9">
        <f t="shared" si="0"/>
        <v>35</v>
      </c>
      <c r="B38" s="14">
        <v>44414</v>
      </c>
      <c r="C38" s="29">
        <v>2021190083</v>
      </c>
      <c r="D38" s="15" t="s">
        <v>114</v>
      </c>
      <c r="E38" s="24" t="s">
        <v>130</v>
      </c>
      <c r="F38" s="21">
        <v>39.47</v>
      </c>
      <c r="G38" s="29" t="s">
        <v>62</v>
      </c>
      <c r="H38" s="29" t="s">
        <v>72</v>
      </c>
      <c r="I38" s="32" t="s">
        <v>78</v>
      </c>
      <c r="J38" s="4"/>
      <c r="K38" s="4"/>
    </row>
    <row r="39" spans="1:11" x14ac:dyDescent="0.25">
      <c r="A39" s="9">
        <f t="shared" si="0"/>
        <v>36</v>
      </c>
      <c r="B39" s="14">
        <v>44414</v>
      </c>
      <c r="C39" s="31">
        <v>2021900140</v>
      </c>
      <c r="D39" s="15" t="s">
        <v>115</v>
      </c>
      <c r="E39" s="24" t="s">
        <v>131</v>
      </c>
      <c r="F39" s="21">
        <v>240</v>
      </c>
      <c r="G39" s="29" t="s">
        <v>57</v>
      </c>
      <c r="H39" s="29" t="s">
        <v>67</v>
      </c>
      <c r="I39" s="32" t="s">
        <v>78</v>
      </c>
      <c r="J39" s="4"/>
      <c r="K39" s="4"/>
    </row>
    <row r="40" spans="1:11" x14ac:dyDescent="0.25">
      <c r="A40" s="9">
        <f t="shared" si="0"/>
        <v>37</v>
      </c>
      <c r="B40" s="14">
        <v>44410</v>
      </c>
      <c r="C40" s="31">
        <v>21170192</v>
      </c>
      <c r="D40" s="15" t="s">
        <v>116</v>
      </c>
      <c r="E40" s="24" t="s">
        <v>132</v>
      </c>
      <c r="F40" s="21">
        <v>600</v>
      </c>
      <c r="G40" s="31" t="s">
        <v>133</v>
      </c>
      <c r="H40" s="29">
        <v>50648616</v>
      </c>
      <c r="I40" s="32" t="s">
        <v>134</v>
      </c>
      <c r="J40" s="4"/>
      <c r="K40" s="4"/>
    </row>
    <row r="41" spans="1:11" x14ac:dyDescent="0.25">
      <c r="A41" s="9">
        <f t="shared" si="0"/>
        <v>38</v>
      </c>
      <c r="B41" s="14">
        <v>44417</v>
      </c>
      <c r="C41" s="29">
        <v>2021500072</v>
      </c>
      <c r="D41" s="15">
        <v>2021010269</v>
      </c>
      <c r="E41" s="4" t="s">
        <v>127</v>
      </c>
      <c r="F41" s="20">
        <v>2526.08</v>
      </c>
      <c r="G41" s="29" t="s">
        <v>57</v>
      </c>
      <c r="H41" s="29" t="s">
        <v>67</v>
      </c>
      <c r="I41" s="32" t="s">
        <v>78</v>
      </c>
      <c r="J41" s="4"/>
      <c r="K41" s="4"/>
    </row>
    <row r="42" spans="1:11" x14ac:dyDescent="0.25">
      <c r="A42" s="9">
        <f t="shared" si="0"/>
        <v>39</v>
      </c>
      <c r="B42" s="14">
        <v>44417</v>
      </c>
      <c r="C42" s="29">
        <v>2021200970</v>
      </c>
      <c r="D42" s="15" t="s">
        <v>117</v>
      </c>
      <c r="E42" s="24" t="s">
        <v>135</v>
      </c>
      <c r="F42" s="21">
        <v>9.5299999999999994</v>
      </c>
      <c r="G42" s="29" t="s">
        <v>57</v>
      </c>
      <c r="H42" s="29" t="s">
        <v>67</v>
      </c>
      <c r="I42" s="32" t="s">
        <v>78</v>
      </c>
      <c r="J42" s="4"/>
      <c r="K42" s="4"/>
    </row>
    <row r="43" spans="1:11" x14ac:dyDescent="0.25">
      <c r="A43" s="9">
        <f t="shared" si="0"/>
        <v>40</v>
      </c>
      <c r="B43" s="14">
        <v>44419</v>
      </c>
      <c r="C43" s="31">
        <v>3210327914</v>
      </c>
      <c r="D43" s="15" t="s">
        <v>118</v>
      </c>
      <c r="E43" s="24" t="s">
        <v>136</v>
      </c>
      <c r="F43" s="21">
        <v>50</v>
      </c>
      <c r="G43" s="31" t="s">
        <v>137</v>
      </c>
      <c r="H43" s="29">
        <v>44500734</v>
      </c>
      <c r="I43" s="34" t="s">
        <v>138</v>
      </c>
      <c r="J43" s="4"/>
      <c r="K43" s="4"/>
    </row>
    <row r="44" spans="1:11" x14ac:dyDescent="0.25">
      <c r="A44" s="9">
        <f t="shared" si="0"/>
        <v>41</v>
      </c>
      <c r="B44" s="14">
        <v>44419</v>
      </c>
      <c r="C44" s="31">
        <v>3210327922</v>
      </c>
      <c r="D44" s="15" t="s">
        <v>119</v>
      </c>
      <c r="E44" s="24" t="s">
        <v>136</v>
      </c>
      <c r="F44" s="21">
        <v>50</v>
      </c>
      <c r="G44" s="31" t="s">
        <v>137</v>
      </c>
      <c r="H44" s="29">
        <v>44500734</v>
      </c>
      <c r="I44" s="34" t="s">
        <v>138</v>
      </c>
      <c r="J44" s="4"/>
      <c r="K44" s="4"/>
    </row>
    <row r="45" spans="1:11" x14ac:dyDescent="0.25">
      <c r="A45" s="9">
        <f t="shared" si="0"/>
        <v>42</v>
      </c>
      <c r="B45" s="14">
        <v>44419</v>
      </c>
      <c r="C45" s="31">
        <v>3210327912</v>
      </c>
      <c r="D45" s="15" t="s">
        <v>120</v>
      </c>
      <c r="E45" s="24" t="s">
        <v>136</v>
      </c>
      <c r="F45" s="21">
        <v>50</v>
      </c>
      <c r="G45" s="31" t="s">
        <v>137</v>
      </c>
      <c r="H45" s="29">
        <v>44500734</v>
      </c>
      <c r="I45" s="34" t="s">
        <v>138</v>
      </c>
      <c r="J45" s="4"/>
      <c r="K45" s="4"/>
    </row>
    <row r="46" spans="1:11" x14ac:dyDescent="0.25">
      <c r="A46" s="9">
        <f t="shared" si="0"/>
        <v>43</v>
      </c>
      <c r="B46" s="14">
        <v>44411</v>
      </c>
      <c r="C46" s="31">
        <v>202120049</v>
      </c>
      <c r="D46" s="15" t="s">
        <v>121</v>
      </c>
      <c r="E46" s="4" t="s">
        <v>139</v>
      </c>
      <c r="F46" s="21">
        <v>277.98</v>
      </c>
      <c r="G46" s="31" t="s">
        <v>141</v>
      </c>
      <c r="H46" s="29">
        <v>31604170</v>
      </c>
      <c r="I46" s="34" t="s">
        <v>142</v>
      </c>
      <c r="J46" s="4"/>
      <c r="K46" s="4"/>
    </row>
    <row r="47" spans="1:11" x14ac:dyDescent="0.25">
      <c r="A47" s="9">
        <f t="shared" si="0"/>
        <v>44</v>
      </c>
      <c r="B47" s="14">
        <v>44411</v>
      </c>
      <c r="C47" s="31">
        <v>202120058</v>
      </c>
      <c r="D47" s="15" t="s">
        <v>122</v>
      </c>
      <c r="E47" s="4" t="s">
        <v>140</v>
      </c>
      <c r="F47" s="21">
        <v>418</v>
      </c>
      <c r="G47" s="31" t="s">
        <v>141</v>
      </c>
      <c r="H47" s="29">
        <v>31604170</v>
      </c>
      <c r="I47" s="34" t="s">
        <v>142</v>
      </c>
      <c r="J47" s="4"/>
      <c r="K47" s="4"/>
    </row>
    <row r="48" spans="1:11" x14ac:dyDescent="0.25">
      <c r="A48" s="9">
        <f t="shared" si="0"/>
        <v>45</v>
      </c>
      <c r="B48" s="14">
        <v>44424</v>
      </c>
      <c r="C48" s="31">
        <v>2021200992</v>
      </c>
      <c r="D48" s="15" t="s">
        <v>143</v>
      </c>
      <c r="E48" s="4" t="s">
        <v>79</v>
      </c>
      <c r="F48" s="21">
        <v>187.42</v>
      </c>
      <c r="G48" s="29" t="s">
        <v>57</v>
      </c>
      <c r="H48" s="29" t="s">
        <v>67</v>
      </c>
      <c r="I48" s="32" t="s">
        <v>78</v>
      </c>
      <c r="J48" s="4"/>
      <c r="K48" s="4"/>
    </row>
    <row r="49" spans="1:11" x14ac:dyDescent="0.25">
      <c r="A49" s="9">
        <f t="shared" si="0"/>
        <v>46</v>
      </c>
      <c r="B49" s="14">
        <v>44416</v>
      </c>
      <c r="C49" s="31">
        <v>2021200955</v>
      </c>
      <c r="D49" s="15" t="s">
        <v>144</v>
      </c>
      <c r="E49" s="4" t="s">
        <v>79</v>
      </c>
      <c r="F49" s="21">
        <v>1124.46</v>
      </c>
      <c r="G49" s="29" t="s">
        <v>57</v>
      </c>
      <c r="H49" s="29" t="s">
        <v>67</v>
      </c>
      <c r="I49" s="32" t="s">
        <v>78</v>
      </c>
      <c r="J49" s="4"/>
      <c r="K49" s="4"/>
    </row>
    <row r="50" spans="1:11" x14ac:dyDescent="0.25">
      <c r="A50" s="9">
        <f t="shared" si="0"/>
        <v>47</v>
      </c>
      <c r="B50" s="14">
        <v>44419</v>
      </c>
      <c r="C50" s="31">
        <v>2021201007</v>
      </c>
      <c r="D50" s="15" t="s">
        <v>145</v>
      </c>
      <c r="E50" s="4" t="s">
        <v>89</v>
      </c>
      <c r="F50" s="21">
        <v>7.2</v>
      </c>
      <c r="G50" s="29" t="s">
        <v>57</v>
      </c>
      <c r="H50" s="29" t="s">
        <v>67</v>
      </c>
      <c r="I50" s="32" t="s">
        <v>78</v>
      </c>
      <c r="J50" s="4"/>
      <c r="K50" s="4"/>
    </row>
    <row r="51" spans="1:11" x14ac:dyDescent="0.25">
      <c r="A51" s="25">
        <f t="shared" si="0"/>
        <v>48</v>
      </c>
      <c r="B51" s="14">
        <v>44423</v>
      </c>
      <c r="C51" s="31">
        <v>2021200993</v>
      </c>
      <c r="D51" s="15" t="s">
        <v>146</v>
      </c>
      <c r="E51" s="4" t="s">
        <v>79</v>
      </c>
      <c r="F51" s="21">
        <v>1466.52</v>
      </c>
      <c r="G51" s="29" t="s">
        <v>57</v>
      </c>
      <c r="H51" s="29" t="s">
        <v>67</v>
      </c>
      <c r="I51" s="32" t="s">
        <v>78</v>
      </c>
      <c r="J51" s="4"/>
      <c r="K51" s="4"/>
    </row>
    <row r="52" spans="1:11" x14ac:dyDescent="0.25">
      <c r="A52" s="9">
        <f t="shared" si="0"/>
        <v>49</v>
      </c>
      <c r="B52" s="14">
        <v>44424</v>
      </c>
      <c r="C52" s="31">
        <v>21013006</v>
      </c>
      <c r="D52" s="15" t="s">
        <v>147</v>
      </c>
      <c r="E52" s="4" t="s">
        <v>148</v>
      </c>
      <c r="F52" s="21">
        <v>298.44</v>
      </c>
      <c r="G52" s="31" t="s">
        <v>149</v>
      </c>
      <c r="H52" s="29">
        <v>36427101</v>
      </c>
      <c r="I52" s="34" t="s">
        <v>150</v>
      </c>
      <c r="J52" s="4"/>
      <c r="K52" s="4"/>
    </row>
    <row r="53" spans="1:11" x14ac:dyDescent="0.25">
      <c r="A53" s="9">
        <f t="shared" si="0"/>
        <v>50</v>
      </c>
      <c r="B53" s="14">
        <v>44423</v>
      </c>
      <c r="C53" s="31" t="s">
        <v>188</v>
      </c>
      <c r="D53" s="15" t="s">
        <v>151</v>
      </c>
      <c r="E53" s="4" t="s">
        <v>82</v>
      </c>
      <c r="F53" s="21">
        <v>23.2</v>
      </c>
      <c r="G53" s="31" t="s">
        <v>61</v>
      </c>
      <c r="H53" s="29" t="s">
        <v>71</v>
      </c>
      <c r="I53" s="34" t="s">
        <v>81</v>
      </c>
      <c r="J53" s="4"/>
      <c r="K53" s="4"/>
    </row>
    <row r="54" spans="1:11" x14ac:dyDescent="0.25">
      <c r="A54" s="9">
        <f t="shared" si="0"/>
        <v>51</v>
      </c>
      <c r="B54" s="14">
        <v>44433</v>
      </c>
      <c r="C54" s="31" t="s">
        <v>189</v>
      </c>
      <c r="D54" s="15" t="s">
        <v>152</v>
      </c>
      <c r="E54" s="4" t="s">
        <v>190</v>
      </c>
      <c r="F54" s="21">
        <v>375</v>
      </c>
      <c r="G54" s="31" t="s">
        <v>191</v>
      </c>
      <c r="H54" s="29" t="s">
        <v>192</v>
      </c>
      <c r="I54" s="34" t="s">
        <v>193</v>
      </c>
      <c r="J54" s="4"/>
      <c r="K54" s="4"/>
    </row>
    <row r="55" spans="1:11" x14ac:dyDescent="0.25">
      <c r="A55" s="9">
        <f t="shared" si="0"/>
        <v>52</v>
      </c>
      <c r="B55" s="14">
        <v>44431</v>
      </c>
      <c r="C55" s="31" t="s">
        <v>194</v>
      </c>
      <c r="D55" s="15" t="s">
        <v>153</v>
      </c>
      <c r="E55" s="4" t="s">
        <v>79</v>
      </c>
      <c r="F55" s="21">
        <v>1295.7</v>
      </c>
      <c r="G55" s="31" t="s">
        <v>57</v>
      </c>
      <c r="H55" s="29" t="s">
        <v>67</v>
      </c>
      <c r="I55" s="34" t="s">
        <v>78</v>
      </c>
      <c r="J55" s="4"/>
      <c r="K55" s="4"/>
    </row>
    <row r="56" spans="1:11" x14ac:dyDescent="0.25">
      <c r="A56" s="9">
        <f t="shared" si="0"/>
        <v>53</v>
      </c>
      <c r="B56" s="14">
        <v>44431</v>
      </c>
      <c r="C56" s="31" t="s">
        <v>195</v>
      </c>
      <c r="D56" s="15" t="s">
        <v>154</v>
      </c>
      <c r="E56" s="4" t="s">
        <v>90</v>
      </c>
      <c r="F56" s="21">
        <v>240</v>
      </c>
      <c r="G56" s="31" t="s">
        <v>57</v>
      </c>
      <c r="H56" s="29" t="s">
        <v>67</v>
      </c>
      <c r="I56" s="34" t="s">
        <v>78</v>
      </c>
      <c r="J56" s="4"/>
      <c r="K56" s="4"/>
    </row>
    <row r="57" spans="1:11" x14ac:dyDescent="0.25">
      <c r="A57" s="9">
        <f t="shared" si="0"/>
        <v>54</v>
      </c>
      <c r="B57" s="14">
        <v>44435</v>
      </c>
      <c r="C57" s="31" t="s">
        <v>196</v>
      </c>
      <c r="D57" s="15" t="s">
        <v>155</v>
      </c>
      <c r="E57" s="4" t="s">
        <v>197</v>
      </c>
      <c r="F57" s="21">
        <v>840</v>
      </c>
      <c r="G57" s="31" t="s">
        <v>64</v>
      </c>
      <c r="H57" s="29" t="s">
        <v>74</v>
      </c>
      <c r="I57" s="34" t="s">
        <v>83</v>
      </c>
      <c r="J57" s="4"/>
      <c r="K57" s="4"/>
    </row>
    <row r="58" spans="1:11" x14ac:dyDescent="0.25">
      <c r="A58" s="9">
        <f t="shared" si="0"/>
        <v>55</v>
      </c>
      <c r="B58" s="14">
        <v>44437</v>
      </c>
      <c r="C58" s="31" t="s">
        <v>198</v>
      </c>
      <c r="D58" s="15" t="s">
        <v>156</v>
      </c>
      <c r="E58" s="4" t="s">
        <v>79</v>
      </c>
      <c r="F58" s="21">
        <v>1287.06</v>
      </c>
      <c r="G58" s="31" t="s">
        <v>57</v>
      </c>
      <c r="H58" s="29" t="s">
        <v>67</v>
      </c>
      <c r="I58" s="34" t="s">
        <v>78</v>
      </c>
      <c r="J58" s="4"/>
      <c r="K58" s="4"/>
    </row>
    <row r="59" spans="1:11" x14ac:dyDescent="0.25">
      <c r="A59" s="9">
        <f t="shared" si="0"/>
        <v>56</v>
      </c>
      <c r="B59" s="14">
        <v>44439</v>
      </c>
      <c r="C59" s="31" t="s">
        <v>199</v>
      </c>
      <c r="D59" s="15" t="s">
        <v>157</v>
      </c>
      <c r="E59" s="4" t="s">
        <v>200</v>
      </c>
      <c r="F59" s="21">
        <v>117.47</v>
      </c>
      <c r="G59" s="31" t="s">
        <v>57</v>
      </c>
      <c r="H59" s="29" t="s">
        <v>67</v>
      </c>
      <c r="I59" s="34" t="s">
        <v>78</v>
      </c>
      <c r="J59" s="4"/>
      <c r="K59" s="4"/>
    </row>
    <row r="60" spans="1:11" x14ac:dyDescent="0.25">
      <c r="A60" s="9">
        <f t="shared" si="0"/>
        <v>57</v>
      </c>
      <c r="B60" s="14">
        <v>44439</v>
      </c>
      <c r="C60" s="31" t="s">
        <v>201</v>
      </c>
      <c r="D60" s="15" t="s">
        <v>158</v>
      </c>
      <c r="E60" s="4" t="s">
        <v>202</v>
      </c>
      <c r="F60" s="21">
        <v>3452.4</v>
      </c>
      <c r="G60" s="31" t="s">
        <v>57</v>
      </c>
      <c r="H60" s="29" t="s">
        <v>67</v>
      </c>
      <c r="I60" s="34" t="s">
        <v>78</v>
      </c>
      <c r="J60" s="4"/>
      <c r="K60" s="4"/>
    </row>
    <row r="61" spans="1:11" x14ac:dyDescent="0.25">
      <c r="A61" s="9">
        <f t="shared" si="0"/>
        <v>58</v>
      </c>
      <c r="B61" s="14">
        <v>44439</v>
      </c>
      <c r="C61" s="31" t="s">
        <v>203</v>
      </c>
      <c r="D61" s="15" t="s">
        <v>159</v>
      </c>
      <c r="E61" s="4" t="s">
        <v>101</v>
      </c>
      <c r="F61" s="21">
        <v>73.91</v>
      </c>
      <c r="G61" s="31" t="s">
        <v>65</v>
      </c>
      <c r="H61" s="29" t="s">
        <v>75</v>
      </c>
      <c r="I61" s="34" t="s">
        <v>76</v>
      </c>
      <c r="J61" s="4"/>
      <c r="K61" s="4"/>
    </row>
    <row r="62" spans="1:11" x14ac:dyDescent="0.25">
      <c r="A62" s="9">
        <f t="shared" si="0"/>
        <v>59</v>
      </c>
      <c r="B62" s="14">
        <v>44439</v>
      </c>
      <c r="C62" s="31" t="s">
        <v>204</v>
      </c>
      <c r="D62" s="15" t="s">
        <v>160</v>
      </c>
      <c r="E62" s="4" t="s">
        <v>82</v>
      </c>
      <c r="F62" s="21">
        <v>29.94</v>
      </c>
      <c r="G62" s="31" t="s">
        <v>61</v>
      </c>
      <c r="H62" s="29" t="s">
        <v>71</v>
      </c>
      <c r="I62" s="34" t="s">
        <v>81</v>
      </c>
      <c r="J62" s="4"/>
      <c r="K62" s="4"/>
    </row>
    <row r="63" spans="1:11" x14ac:dyDescent="0.25">
      <c r="A63" s="9">
        <f t="shared" si="0"/>
        <v>60</v>
      </c>
      <c r="B63" s="14">
        <v>44441</v>
      </c>
      <c r="C63" s="31" t="s">
        <v>205</v>
      </c>
      <c r="D63" s="15" t="s">
        <v>161</v>
      </c>
      <c r="E63" s="4" t="s">
        <v>89</v>
      </c>
      <c r="F63" s="21">
        <v>21.96</v>
      </c>
      <c r="G63" s="31" t="s">
        <v>57</v>
      </c>
      <c r="H63" s="29" t="s">
        <v>67</v>
      </c>
      <c r="I63" s="34" t="s">
        <v>78</v>
      </c>
      <c r="J63" s="4"/>
      <c r="K63" s="4"/>
    </row>
    <row r="64" spans="1:11" x14ac:dyDescent="0.25">
      <c r="A64" s="9">
        <f t="shared" si="0"/>
        <v>61</v>
      </c>
      <c r="B64" s="14">
        <v>44441</v>
      </c>
      <c r="C64" s="31" t="s">
        <v>206</v>
      </c>
      <c r="D64" s="15" t="s">
        <v>162</v>
      </c>
      <c r="E64" s="4" t="s">
        <v>79</v>
      </c>
      <c r="F64" s="21">
        <v>518.41</v>
      </c>
      <c r="G64" s="31" t="s">
        <v>57</v>
      </c>
      <c r="H64" s="29" t="s">
        <v>67</v>
      </c>
      <c r="I64" s="34" t="s">
        <v>78</v>
      </c>
      <c r="J64" s="4"/>
      <c r="K64" s="4"/>
    </row>
    <row r="65" spans="1:11" x14ac:dyDescent="0.25">
      <c r="A65" s="9">
        <f t="shared" si="0"/>
        <v>62</v>
      </c>
      <c r="B65" s="14">
        <v>44441</v>
      </c>
      <c r="C65" s="31" t="s">
        <v>207</v>
      </c>
      <c r="D65" s="15" t="s">
        <v>163</v>
      </c>
      <c r="E65" s="4" t="s">
        <v>84</v>
      </c>
      <c r="F65" s="21">
        <v>361.33</v>
      </c>
      <c r="G65" s="31" t="s">
        <v>64</v>
      </c>
      <c r="H65" s="29" t="s">
        <v>74</v>
      </c>
      <c r="I65" s="34" t="s">
        <v>83</v>
      </c>
      <c r="J65" s="4"/>
      <c r="K65" s="4"/>
    </row>
    <row r="66" spans="1:11" x14ac:dyDescent="0.25">
      <c r="A66" s="9">
        <f t="shared" si="0"/>
        <v>63</v>
      </c>
      <c r="B66" s="14">
        <v>44441</v>
      </c>
      <c r="C66" s="31" t="s">
        <v>208</v>
      </c>
      <c r="D66" s="15" t="s">
        <v>164</v>
      </c>
      <c r="E66" s="4" t="s">
        <v>85</v>
      </c>
      <c r="F66" s="21">
        <v>36</v>
      </c>
      <c r="G66" s="31" t="s">
        <v>64</v>
      </c>
      <c r="H66" s="29" t="s">
        <v>74</v>
      </c>
      <c r="I66" s="34" t="s">
        <v>83</v>
      </c>
      <c r="J66" s="4"/>
      <c r="K66" s="4"/>
    </row>
    <row r="67" spans="1:11" x14ac:dyDescent="0.25">
      <c r="A67" s="9">
        <f t="shared" si="0"/>
        <v>64</v>
      </c>
      <c r="B67" s="14">
        <v>44445</v>
      </c>
      <c r="C67" s="31" t="s">
        <v>209</v>
      </c>
      <c r="D67" s="15" t="s">
        <v>165</v>
      </c>
      <c r="E67" s="4" t="s">
        <v>79</v>
      </c>
      <c r="F67" s="21">
        <v>793.99</v>
      </c>
      <c r="G67" s="31" t="s">
        <v>57</v>
      </c>
      <c r="H67" s="29" t="s">
        <v>67</v>
      </c>
      <c r="I67" s="34" t="s">
        <v>78</v>
      </c>
      <c r="J67" s="4"/>
      <c r="K67" s="4"/>
    </row>
    <row r="68" spans="1:11" x14ac:dyDescent="0.25">
      <c r="A68" s="9">
        <f t="shared" si="0"/>
        <v>65</v>
      </c>
      <c r="B68" s="14">
        <v>44445</v>
      </c>
      <c r="C68" s="31" t="s">
        <v>210</v>
      </c>
      <c r="D68" s="15" t="s">
        <v>166</v>
      </c>
      <c r="E68" s="4" t="s">
        <v>98</v>
      </c>
      <c r="F68" s="21">
        <v>1771.25</v>
      </c>
      <c r="G68" s="31" t="s">
        <v>57</v>
      </c>
      <c r="H68" s="29" t="s">
        <v>67</v>
      </c>
      <c r="I68" s="34" t="s">
        <v>78</v>
      </c>
      <c r="J68" s="4"/>
      <c r="K68" s="4"/>
    </row>
    <row r="69" spans="1:11" x14ac:dyDescent="0.25">
      <c r="A69" s="9">
        <f t="shared" ref="A69:A161" si="1">A68+1</f>
        <v>66</v>
      </c>
      <c r="B69" s="14">
        <v>44445</v>
      </c>
      <c r="C69" s="31" t="s">
        <v>211</v>
      </c>
      <c r="D69" s="15" t="s">
        <v>167</v>
      </c>
      <c r="E69" s="4" t="s">
        <v>212</v>
      </c>
      <c r="F69" s="21">
        <v>713.33</v>
      </c>
      <c r="G69" s="31" t="s">
        <v>213</v>
      </c>
      <c r="H69" s="29" t="s">
        <v>214</v>
      </c>
      <c r="I69" s="34" t="s">
        <v>215</v>
      </c>
      <c r="J69" s="4"/>
      <c r="K69" s="4"/>
    </row>
    <row r="70" spans="1:11" x14ac:dyDescent="0.25">
      <c r="A70" s="9">
        <f t="shared" si="1"/>
        <v>67</v>
      </c>
      <c r="B70" s="14">
        <v>44446</v>
      </c>
      <c r="C70" s="31" t="s">
        <v>216</v>
      </c>
      <c r="D70" s="15" t="s">
        <v>168</v>
      </c>
      <c r="E70" s="4" t="s">
        <v>140</v>
      </c>
      <c r="F70" s="21">
        <v>65.989999999999995</v>
      </c>
      <c r="G70" s="31" t="s">
        <v>141</v>
      </c>
      <c r="H70" s="29" t="s">
        <v>217</v>
      </c>
      <c r="I70" s="34" t="s">
        <v>142</v>
      </c>
      <c r="J70" s="4"/>
      <c r="K70" s="4"/>
    </row>
    <row r="71" spans="1:11" x14ac:dyDescent="0.25">
      <c r="A71" s="9">
        <f t="shared" si="1"/>
        <v>68</v>
      </c>
      <c r="B71" s="14">
        <v>44446</v>
      </c>
      <c r="C71" s="31" t="s">
        <v>218</v>
      </c>
      <c r="D71" s="15" t="s">
        <v>169</v>
      </c>
      <c r="E71" s="4" t="s">
        <v>140</v>
      </c>
      <c r="F71" s="21">
        <v>65.989999999999995</v>
      </c>
      <c r="G71" s="31" t="s">
        <v>141</v>
      </c>
      <c r="H71" s="29" t="s">
        <v>217</v>
      </c>
      <c r="I71" s="34" t="s">
        <v>142</v>
      </c>
      <c r="J71" s="4"/>
      <c r="K71" s="4"/>
    </row>
    <row r="72" spans="1:11" x14ac:dyDescent="0.25">
      <c r="A72" s="9">
        <f t="shared" si="1"/>
        <v>69</v>
      </c>
      <c r="B72" s="14">
        <v>44441</v>
      </c>
      <c r="C72" s="31" t="s">
        <v>219</v>
      </c>
      <c r="D72" s="15" t="s">
        <v>170</v>
      </c>
      <c r="E72" s="4" t="s">
        <v>132</v>
      </c>
      <c r="F72" s="21">
        <v>600</v>
      </c>
      <c r="G72" s="31" t="s">
        <v>133</v>
      </c>
      <c r="H72" s="29" t="s">
        <v>220</v>
      </c>
      <c r="I72" s="34" t="s">
        <v>134</v>
      </c>
      <c r="J72" s="4"/>
      <c r="K72" s="4"/>
    </row>
    <row r="73" spans="1:11" x14ac:dyDescent="0.25">
      <c r="A73" s="9">
        <f t="shared" si="1"/>
        <v>70</v>
      </c>
      <c r="B73" s="14">
        <v>44451</v>
      </c>
      <c r="C73" s="31" t="s">
        <v>221</v>
      </c>
      <c r="D73" s="15" t="s">
        <v>171</v>
      </c>
      <c r="E73" s="24" t="s">
        <v>130</v>
      </c>
      <c r="F73" s="21">
        <v>39.47</v>
      </c>
      <c r="G73" s="31" t="s">
        <v>62</v>
      </c>
      <c r="H73" s="29" t="s">
        <v>72</v>
      </c>
      <c r="I73" s="34" t="s">
        <v>78</v>
      </c>
      <c r="J73" s="4"/>
      <c r="K73" s="4"/>
    </row>
    <row r="74" spans="1:11" x14ac:dyDescent="0.25">
      <c r="A74" s="9">
        <f t="shared" si="1"/>
        <v>71</v>
      </c>
      <c r="B74" s="14">
        <v>44452</v>
      </c>
      <c r="C74" s="31" t="s">
        <v>222</v>
      </c>
      <c r="D74" s="15" t="s">
        <v>172</v>
      </c>
      <c r="E74" s="4" t="s">
        <v>129</v>
      </c>
      <c r="F74" s="21">
        <v>4920</v>
      </c>
      <c r="G74" s="31" t="s">
        <v>62</v>
      </c>
      <c r="H74" s="29" t="s">
        <v>72</v>
      </c>
      <c r="I74" s="34" t="s">
        <v>78</v>
      </c>
      <c r="J74" s="4"/>
      <c r="K74" s="4"/>
    </row>
    <row r="75" spans="1:11" x14ac:dyDescent="0.25">
      <c r="A75" s="9">
        <f t="shared" si="1"/>
        <v>72</v>
      </c>
      <c r="B75" s="14">
        <v>44453</v>
      </c>
      <c r="C75" s="31" t="s">
        <v>223</v>
      </c>
      <c r="D75" s="15" t="s">
        <v>173</v>
      </c>
      <c r="E75" s="4" t="s">
        <v>135</v>
      </c>
      <c r="F75" s="21">
        <v>19.09</v>
      </c>
      <c r="G75" s="31" t="s">
        <v>57</v>
      </c>
      <c r="H75" s="29" t="s">
        <v>67</v>
      </c>
      <c r="I75" s="34" t="s">
        <v>78</v>
      </c>
      <c r="J75" s="4"/>
      <c r="K75" s="4"/>
    </row>
    <row r="76" spans="1:11" x14ac:dyDescent="0.25">
      <c r="A76" s="9">
        <f t="shared" si="1"/>
        <v>73</v>
      </c>
      <c r="B76" s="14">
        <v>44453</v>
      </c>
      <c r="C76" s="31" t="s">
        <v>224</v>
      </c>
      <c r="D76" s="15" t="s">
        <v>174</v>
      </c>
      <c r="E76" s="4" t="s">
        <v>98</v>
      </c>
      <c r="F76" s="21">
        <v>52.8</v>
      </c>
      <c r="G76" s="31" t="s">
        <v>57</v>
      </c>
      <c r="H76" s="29" t="s">
        <v>67</v>
      </c>
      <c r="I76" s="34" t="s">
        <v>78</v>
      </c>
      <c r="J76" s="4"/>
      <c r="K76" s="4"/>
    </row>
    <row r="77" spans="1:11" x14ac:dyDescent="0.25">
      <c r="A77" s="9">
        <f t="shared" si="1"/>
        <v>74</v>
      </c>
      <c r="B77" s="14">
        <v>44453</v>
      </c>
      <c r="C77" s="31" t="s">
        <v>225</v>
      </c>
      <c r="D77" s="15" t="s">
        <v>175</v>
      </c>
      <c r="E77" s="4" t="s">
        <v>98</v>
      </c>
      <c r="F77" s="21">
        <v>524.44000000000005</v>
      </c>
      <c r="G77" s="31" t="s">
        <v>57</v>
      </c>
      <c r="H77" s="29" t="s">
        <v>67</v>
      </c>
      <c r="I77" s="34" t="s">
        <v>78</v>
      </c>
      <c r="J77" s="4"/>
      <c r="K77" s="4"/>
    </row>
    <row r="78" spans="1:11" x14ac:dyDescent="0.25">
      <c r="A78" s="9">
        <f t="shared" si="1"/>
        <v>75</v>
      </c>
      <c r="B78" s="14">
        <v>44453</v>
      </c>
      <c r="C78" s="31" t="s">
        <v>226</v>
      </c>
      <c r="D78" s="15" t="s">
        <v>176</v>
      </c>
      <c r="E78" s="4" t="s">
        <v>98</v>
      </c>
      <c r="F78" s="21">
        <v>62.18</v>
      </c>
      <c r="G78" s="31" t="s">
        <v>57</v>
      </c>
      <c r="H78" s="29" t="s">
        <v>67</v>
      </c>
      <c r="I78" s="34" t="s">
        <v>78</v>
      </c>
      <c r="J78" s="4"/>
      <c r="K78" s="4"/>
    </row>
    <row r="79" spans="1:11" x14ac:dyDescent="0.25">
      <c r="A79" s="9">
        <f t="shared" si="1"/>
        <v>76</v>
      </c>
      <c r="B79" s="14">
        <v>44453</v>
      </c>
      <c r="C79" s="31" t="s">
        <v>227</v>
      </c>
      <c r="D79" s="15" t="s">
        <v>177</v>
      </c>
      <c r="E79" s="4" t="s">
        <v>98</v>
      </c>
      <c r="F79" s="21">
        <v>589.85</v>
      </c>
      <c r="G79" s="31" t="s">
        <v>57</v>
      </c>
      <c r="H79" s="29" t="s">
        <v>67</v>
      </c>
      <c r="I79" s="34" t="s">
        <v>78</v>
      </c>
      <c r="J79" s="4"/>
      <c r="K79" s="4"/>
    </row>
    <row r="80" spans="1:11" x14ac:dyDescent="0.25">
      <c r="A80" s="9">
        <f t="shared" si="1"/>
        <v>77</v>
      </c>
      <c r="B80" s="14">
        <v>44453</v>
      </c>
      <c r="C80" s="31" t="s">
        <v>228</v>
      </c>
      <c r="D80" s="15" t="s">
        <v>178</v>
      </c>
      <c r="E80" s="4" t="s">
        <v>98</v>
      </c>
      <c r="F80" s="21">
        <v>175.76</v>
      </c>
      <c r="G80" s="31" t="s">
        <v>57</v>
      </c>
      <c r="H80" s="29" t="s">
        <v>67</v>
      </c>
      <c r="I80" s="34" t="s">
        <v>78</v>
      </c>
      <c r="J80" s="4"/>
      <c r="K80" s="4"/>
    </row>
    <row r="81" spans="1:11" x14ac:dyDescent="0.25">
      <c r="A81" s="9">
        <f t="shared" si="1"/>
        <v>78</v>
      </c>
      <c r="B81" s="14">
        <v>44453</v>
      </c>
      <c r="C81" s="31" t="s">
        <v>229</v>
      </c>
      <c r="D81" s="15" t="s">
        <v>179</v>
      </c>
      <c r="E81" s="4" t="s">
        <v>98</v>
      </c>
      <c r="F81" s="21">
        <v>430.31</v>
      </c>
      <c r="G81" s="31" t="s">
        <v>57</v>
      </c>
      <c r="H81" s="29" t="s">
        <v>67</v>
      </c>
      <c r="I81" s="34" t="s">
        <v>78</v>
      </c>
      <c r="J81" s="4"/>
      <c r="K81" s="4"/>
    </row>
    <row r="82" spans="1:11" x14ac:dyDescent="0.25">
      <c r="A82" s="9">
        <f t="shared" si="1"/>
        <v>79</v>
      </c>
      <c r="B82" s="14">
        <v>44453</v>
      </c>
      <c r="C82" s="31" t="s">
        <v>230</v>
      </c>
      <c r="D82" s="15" t="s">
        <v>180</v>
      </c>
      <c r="E82" s="4" t="s">
        <v>98</v>
      </c>
      <c r="F82" s="21">
        <v>675.12</v>
      </c>
      <c r="G82" s="31" t="s">
        <v>57</v>
      </c>
      <c r="H82" s="29" t="s">
        <v>67</v>
      </c>
      <c r="I82" s="34" t="s">
        <v>78</v>
      </c>
      <c r="J82" s="4"/>
      <c r="K82" s="4"/>
    </row>
    <row r="83" spans="1:11" x14ac:dyDescent="0.25">
      <c r="A83" s="9">
        <f t="shared" si="1"/>
        <v>80</v>
      </c>
      <c r="B83" s="14">
        <v>44453</v>
      </c>
      <c r="C83" s="31" t="s">
        <v>231</v>
      </c>
      <c r="D83" s="15" t="s">
        <v>181</v>
      </c>
      <c r="E83" s="4" t="s">
        <v>98</v>
      </c>
      <c r="F83" s="21">
        <v>1508.1</v>
      </c>
      <c r="G83" s="31" t="s">
        <v>57</v>
      </c>
      <c r="H83" s="29" t="s">
        <v>67</v>
      </c>
      <c r="I83" s="34" t="s">
        <v>78</v>
      </c>
      <c r="J83" s="4"/>
      <c r="K83" s="4"/>
    </row>
    <row r="84" spans="1:11" x14ac:dyDescent="0.25">
      <c r="A84" s="9">
        <f t="shared" si="1"/>
        <v>81</v>
      </c>
      <c r="B84" s="14">
        <v>44453</v>
      </c>
      <c r="C84" s="31" t="s">
        <v>232</v>
      </c>
      <c r="D84" s="15" t="s">
        <v>182</v>
      </c>
      <c r="E84" s="4" t="s">
        <v>79</v>
      </c>
      <c r="F84" s="21">
        <v>1678.78</v>
      </c>
      <c r="G84" s="31" t="s">
        <v>57</v>
      </c>
      <c r="H84" s="29" t="s">
        <v>67</v>
      </c>
      <c r="I84" s="34" t="s">
        <v>78</v>
      </c>
      <c r="J84" s="4"/>
      <c r="K84" s="4"/>
    </row>
    <row r="85" spans="1:11" x14ac:dyDescent="0.25">
      <c r="A85" s="9">
        <f t="shared" si="1"/>
        <v>82</v>
      </c>
      <c r="B85" s="14">
        <v>44440</v>
      </c>
      <c r="C85" s="31" t="s">
        <v>233</v>
      </c>
      <c r="D85" s="15" t="s">
        <v>183</v>
      </c>
      <c r="E85" s="4" t="s">
        <v>124</v>
      </c>
      <c r="F85" s="21">
        <v>0</v>
      </c>
      <c r="G85" s="30" t="s">
        <v>125</v>
      </c>
      <c r="H85" s="30">
        <v>35919001</v>
      </c>
      <c r="I85" s="33" t="s">
        <v>126</v>
      </c>
      <c r="J85" s="4"/>
      <c r="K85" s="4"/>
    </row>
    <row r="86" spans="1:11" x14ac:dyDescent="0.25">
      <c r="A86" s="9">
        <f t="shared" si="1"/>
        <v>83</v>
      </c>
      <c r="B86" s="14">
        <v>44453</v>
      </c>
      <c r="C86" s="31" t="s">
        <v>234</v>
      </c>
      <c r="D86" s="15" t="s">
        <v>184</v>
      </c>
      <c r="E86" s="4" t="s">
        <v>98</v>
      </c>
      <c r="F86" s="21">
        <v>1276.54</v>
      </c>
      <c r="G86" s="31" t="s">
        <v>57</v>
      </c>
      <c r="H86" s="29" t="s">
        <v>67</v>
      </c>
      <c r="I86" s="34" t="s">
        <v>78</v>
      </c>
      <c r="J86" s="4"/>
      <c r="K86" s="4"/>
    </row>
    <row r="87" spans="1:11" x14ac:dyDescent="0.25">
      <c r="A87" s="9">
        <f t="shared" si="1"/>
        <v>84</v>
      </c>
      <c r="B87" s="14">
        <v>44454</v>
      </c>
      <c r="C87" s="31" t="s">
        <v>235</v>
      </c>
      <c r="D87" s="15" t="s">
        <v>185</v>
      </c>
      <c r="E87" s="4" t="s">
        <v>82</v>
      </c>
      <c r="F87" s="21">
        <v>15.95</v>
      </c>
      <c r="G87" s="31" t="s">
        <v>61</v>
      </c>
      <c r="H87" s="29" t="s">
        <v>71</v>
      </c>
      <c r="I87" s="34" t="s">
        <v>81</v>
      </c>
      <c r="J87" s="4"/>
      <c r="K87" s="4"/>
    </row>
    <row r="88" spans="1:11" x14ac:dyDescent="0.25">
      <c r="A88" s="9">
        <f t="shared" si="1"/>
        <v>85</v>
      </c>
      <c r="B88" s="14">
        <v>44452</v>
      </c>
      <c r="C88" s="31" t="s">
        <v>236</v>
      </c>
      <c r="D88" s="15" t="s">
        <v>186</v>
      </c>
      <c r="E88" s="4" t="s">
        <v>131</v>
      </c>
      <c r="F88" s="21">
        <v>240</v>
      </c>
      <c r="G88" s="31" t="s">
        <v>57</v>
      </c>
      <c r="H88" s="29" t="s">
        <v>67</v>
      </c>
      <c r="I88" s="34" t="s">
        <v>78</v>
      </c>
      <c r="J88" s="4"/>
      <c r="K88" s="4"/>
    </row>
    <row r="89" spans="1:11" x14ac:dyDescent="0.25">
      <c r="A89" s="9">
        <f t="shared" si="1"/>
        <v>86</v>
      </c>
      <c r="B89" s="14">
        <v>44452</v>
      </c>
      <c r="C89" s="31" t="s">
        <v>237</v>
      </c>
      <c r="D89" s="15" t="s">
        <v>187</v>
      </c>
      <c r="E89" s="4" t="s">
        <v>90</v>
      </c>
      <c r="F89" s="21">
        <v>240</v>
      </c>
      <c r="G89" s="31" t="s">
        <v>57</v>
      </c>
      <c r="H89" s="29" t="s">
        <v>67</v>
      </c>
      <c r="I89" s="34" t="s">
        <v>78</v>
      </c>
      <c r="J89" s="4"/>
      <c r="K89" s="4"/>
    </row>
    <row r="90" spans="1:11" x14ac:dyDescent="0.25">
      <c r="A90" s="25">
        <f t="shared" si="1"/>
        <v>87</v>
      </c>
      <c r="B90" s="14">
        <v>44459</v>
      </c>
      <c r="C90" s="31" t="s">
        <v>271</v>
      </c>
      <c r="D90" s="15" t="s">
        <v>238</v>
      </c>
      <c r="E90" s="4" t="s">
        <v>79</v>
      </c>
      <c r="F90" s="21">
        <v>1415.76</v>
      </c>
      <c r="G90" s="31" t="s">
        <v>57</v>
      </c>
      <c r="H90" s="29" t="s">
        <v>67</v>
      </c>
      <c r="I90" s="34" t="s">
        <v>78</v>
      </c>
      <c r="J90" s="4"/>
      <c r="K90" s="4"/>
    </row>
    <row r="91" spans="1:11" x14ac:dyDescent="0.25">
      <c r="A91" s="9">
        <f t="shared" si="1"/>
        <v>88</v>
      </c>
      <c r="B91" s="14">
        <v>44459</v>
      </c>
      <c r="C91" s="31" t="s">
        <v>272</v>
      </c>
      <c r="D91" s="15" t="s">
        <v>239</v>
      </c>
      <c r="E91" s="4" t="s">
        <v>89</v>
      </c>
      <c r="F91" s="21">
        <v>31.68</v>
      </c>
      <c r="G91" s="31" t="s">
        <v>57</v>
      </c>
      <c r="H91" s="29" t="s">
        <v>67</v>
      </c>
      <c r="I91" s="34" t="s">
        <v>78</v>
      </c>
      <c r="J91" s="4"/>
      <c r="K91" s="4"/>
    </row>
    <row r="92" spans="1:11" x14ac:dyDescent="0.25">
      <c r="A92" s="9">
        <f t="shared" si="1"/>
        <v>89</v>
      </c>
      <c r="B92" s="14">
        <v>44466</v>
      </c>
      <c r="C92" s="31" t="s">
        <v>273</v>
      </c>
      <c r="D92" s="15" t="s">
        <v>240</v>
      </c>
      <c r="E92" s="4" t="s">
        <v>148</v>
      </c>
      <c r="F92" s="21">
        <v>231.6</v>
      </c>
      <c r="G92" s="31" t="s">
        <v>149</v>
      </c>
      <c r="H92" s="29">
        <v>36427101</v>
      </c>
      <c r="I92" s="34" t="s">
        <v>150</v>
      </c>
      <c r="J92" s="4"/>
      <c r="K92" s="4"/>
    </row>
    <row r="93" spans="1:11" x14ac:dyDescent="0.25">
      <c r="A93" s="9">
        <f t="shared" si="1"/>
        <v>90</v>
      </c>
      <c r="B93" s="14">
        <v>44467</v>
      </c>
      <c r="C93" s="31" t="s">
        <v>274</v>
      </c>
      <c r="D93" s="15" t="s">
        <v>241</v>
      </c>
      <c r="E93" s="4" t="s">
        <v>275</v>
      </c>
      <c r="F93" s="21">
        <v>24.01</v>
      </c>
      <c r="G93" s="31" t="s">
        <v>57</v>
      </c>
      <c r="H93" s="29" t="s">
        <v>67</v>
      </c>
      <c r="I93" s="34" t="s">
        <v>78</v>
      </c>
      <c r="J93" s="4"/>
      <c r="K93" s="4"/>
    </row>
    <row r="94" spans="1:11" x14ac:dyDescent="0.25">
      <c r="A94" s="9">
        <f t="shared" si="1"/>
        <v>91</v>
      </c>
      <c r="B94" s="14">
        <v>44466</v>
      </c>
      <c r="C94" s="31" t="s">
        <v>276</v>
      </c>
      <c r="D94" s="15" t="s">
        <v>242</v>
      </c>
      <c r="E94" s="4" t="s">
        <v>79</v>
      </c>
      <c r="F94" s="21">
        <v>1528.64</v>
      </c>
      <c r="G94" s="31" t="s">
        <v>57</v>
      </c>
      <c r="H94" s="29" t="s">
        <v>67</v>
      </c>
      <c r="I94" s="34" t="s">
        <v>78</v>
      </c>
      <c r="J94" s="4"/>
      <c r="K94" s="4"/>
    </row>
    <row r="95" spans="1:11" x14ac:dyDescent="0.25">
      <c r="A95" s="9">
        <f t="shared" si="1"/>
        <v>92</v>
      </c>
      <c r="B95" s="14">
        <v>44473</v>
      </c>
      <c r="C95" s="31" t="s">
        <v>277</v>
      </c>
      <c r="D95" s="15" t="s">
        <v>243</v>
      </c>
      <c r="E95" s="4" t="s">
        <v>79</v>
      </c>
      <c r="F95" s="21">
        <v>480.98</v>
      </c>
      <c r="G95" s="31" t="s">
        <v>57</v>
      </c>
      <c r="H95" s="29" t="s">
        <v>67</v>
      </c>
      <c r="I95" s="34" t="s">
        <v>78</v>
      </c>
      <c r="J95" s="4"/>
      <c r="K95" s="4"/>
    </row>
    <row r="96" spans="1:11" x14ac:dyDescent="0.25">
      <c r="A96" s="9">
        <f t="shared" si="1"/>
        <v>93</v>
      </c>
      <c r="B96" s="14">
        <v>44470</v>
      </c>
      <c r="C96" s="31" t="s">
        <v>278</v>
      </c>
      <c r="D96" s="15" t="s">
        <v>244</v>
      </c>
      <c r="E96" s="4" t="s">
        <v>79</v>
      </c>
      <c r="F96" s="21">
        <v>1112.72</v>
      </c>
      <c r="G96" s="31" t="s">
        <v>57</v>
      </c>
      <c r="H96" s="29" t="s">
        <v>67</v>
      </c>
      <c r="I96" s="34" t="s">
        <v>78</v>
      </c>
      <c r="J96" s="4"/>
      <c r="K96" s="4"/>
    </row>
    <row r="97" spans="1:11" x14ac:dyDescent="0.25">
      <c r="A97" s="9">
        <f t="shared" si="1"/>
        <v>94</v>
      </c>
      <c r="B97" s="14">
        <v>44470</v>
      </c>
      <c r="C97" s="31" t="s">
        <v>279</v>
      </c>
      <c r="D97" s="15" t="s">
        <v>245</v>
      </c>
      <c r="E97" s="4" t="s">
        <v>89</v>
      </c>
      <c r="F97" s="21">
        <v>22.32</v>
      </c>
      <c r="G97" s="31" t="s">
        <v>57</v>
      </c>
      <c r="H97" s="29" t="s">
        <v>67</v>
      </c>
      <c r="I97" s="34" t="s">
        <v>78</v>
      </c>
      <c r="J97" s="4"/>
      <c r="K97" s="4"/>
    </row>
    <row r="98" spans="1:11" x14ac:dyDescent="0.25">
      <c r="A98" s="9">
        <f t="shared" si="1"/>
        <v>95</v>
      </c>
      <c r="B98" s="14">
        <v>44473</v>
      </c>
      <c r="C98" s="31" t="s">
        <v>280</v>
      </c>
      <c r="D98" s="15" t="s">
        <v>246</v>
      </c>
      <c r="E98" s="4" t="s">
        <v>281</v>
      </c>
      <c r="F98" s="21">
        <v>375</v>
      </c>
      <c r="G98" s="31" t="s">
        <v>191</v>
      </c>
      <c r="H98" s="29" t="s">
        <v>192</v>
      </c>
      <c r="I98" s="34" t="s">
        <v>193</v>
      </c>
      <c r="J98" s="4"/>
      <c r="K98" s="4"/>
    </row>
    <row r="99" spans="1:11" x14ac:dyDescent="0.25">
      <c r="A99" s="9">
        <f t="shared" si="1"/>
        <v>96</v>
      </c>
      <c r="B99" s="14">
        <v>44470</v>
      </c>
      <c r="C99" s="31" t="s">
        <v>282</v>
      </c>
      <c r="D99" s="15" t="s">
        <v>247</v>
      </c>
      <c r="E99" s="4" t="s">
        <v>101</v>
      </c>
      <c r="F99" s="21">
        <v>85.66</v>
      </c>
      <c r="G99" s="31" t="s">
        <v>65</v>
      </c>
      <c r="H99" s="29" t="s">
        <v>75</v>
      </c>
      <c r="I99" s="34" t="s">
        <v>76</v>
      </c>
      <c r="J99" s="4"/>
      <c r="K99" s="4"/>
    </row>
    <row r="100" spans="1:11" x14ac:dyDescent="0.25">
      <c r="A100" s="9">
        <f t="shared" si="1"/>
        <v>97</v>
      </c>
      <c r="B100" s="14">
        <v>44470</v>
      </c>
      <c r="C100" s="31" t="s">
        <v>283</v>
      </c>
      <c r="D100" s="15" t="s">
        <v>248</v>
      </c>
      <c r="E100" s="4" t="s">
        <v>82</v>
      </c>
      <c r="F100" s="21">
        <v>17.190000000000001</v>
      </c>
      <c r="G100" s="31" t="s">
        <v>61</v>
      </c>
      <c r="H100" s="29" t="s">
        <v>71</v>
      </c>
      <c r="I100" s="34" t="s">
        <v>81</v>
      </c>
      <c r="J100" s="4"/>
      <c r="K100" s="4"/>
    </row>
    <row r="101" spans="1:11" x14ac:dyDescent="0.25">
      <c r="A101" s="9">
        <f t="shared" si="1"/>
        <v>98</v>
      </c>
      <c r="B101" s="14">
        <v>44475</v>
      </c>
      <c r="C101" s="31" t="s">
        <v>284</v>
      </c>
      <c r="D101" s="15" t="s">
        <v>249</v>
      </c>
      <c r="E101" s="4" t="s">
        <v>98</v>
      </c>
      <c r="F101" s="21">
        <v>1107.47</v>
      </c>
      <c r="G101" s="31" t="s">
        <v>57</v>
      </c>
      <c r="H101" s="29" t="s">
        <v>67</v>
      </c>
      <c r="I101" s="34" t="s">
        <v>78</v>
      </c>
      <c r="J101" s="4"/>
      <c r="K101" s="4"/>
    </row>
    <row r="102" spans="1:11" x14ac:dyDescent="0.25">
      <c r="A102" s="9">
        <f t="shared" si="1"/>
        <v>99</v>
      </c>
      <c r="B102" s="14">
        <v>44470</v>
      </c>
      <c r="C102" s="31" t="s">
        <v>285</v>
      </c>
      <c r="D102" s="15" t="s">
        <v>250</v>
      </c>
      <c r="E102" s="4" t="s">
        <v>132</v>
      </c>
      <c r="F102" s="21">
        <v>600</v>
      </c>
      <c r="G102" s="31" t="s">
        <v>133</v>
      </c>
      <c r="H102" s="29" t="s">
        <v>220</v>
      </c>
      <c r="I102" s="34" t="s">
        <v>134</v>
      </c>
      <c r="J102" s="4"/>
      <c r="K102" s="4"/>
    </row>
    <row r="103" spans="1:11" x14ac:dyDescent="0.25">
      <c r="A103" s="9">
        <f t="shared" si="1"/>
        <v>100</v>
      </c>
      <c r="B103" s="14">
        <v>44476</v>
      </c>
      <c r="C103" s="31" t="s">
        <v>286</v>
      </c>
      <c r="D103" s="15" t="s">
        <v>251</v>
      </c>
      <c r="E103" s="4" t="s">
        <v>98</v>
      </c>
      <c r="F103" s="21">
        <v>159.6</v>
      </c>
      <c r="G103" s="31" t="s">
        <v>57</v>
      </c>
      <c r="H103" s="29" t="s">
        <v>67</v>
      </c>
      <c r="I103" s="34" t="s">
        <v>78</v>
      </c>
      <c r="J103" s="4"/>
      <c r="K103" s="4"/>
    </row>
    <row r="104" spans="1:11" x14ac:dyDescent="0.25">
      <c r="A104" s="9">
        <f t="shared" si="1"/>
        <v>101</v>
      </c>
      <c r="B104" s="14">
        <v>44476</v>
      </c>
      <c r="C104" s="31" t="s">
        <v>287</v>
      </c>
      <c r="D104" s="15" t="s">
        <v>252</v>
      </c>
      <c r="E104" s="4" t="s">
        <v>98</v>
      </c>
      <c r="F104" s="21">
        <v>79.2</v>
      </c>
      <c r="G104" s="31" t="s">
        <v>57</v>
      </c>
      <c r="H104" s="29" t="s">
        <v>67</v>
      </c>
      <c r="I104" s="34" t="s">
        <v>78</v>
      </c>
      <c r="J104" s="4"/>
      <c r="K104" s="4"/>
    </row>
    <row r="105" spans="1:11" x14ac:dyDescent="0.25">
      <c r="A105" s="9">
        <f t="shared" si="1"/>
        <v>102</v>
      </c>
      <c r="B105" s="14">
        <v>44476</v>
      </c>
      <c r="C105" s="31" t="s">
        <v>288</v>
      </c>
      <c r="D105" s="15" t="s">
        <v>253</v>
      </c>
      <c r="E105" s="4" t="s">
        <v>98</v>
      </c>
      <c r="F105" s="21">
        <v>142.9</v>
      </c>
      <c r="G105" s="31" t="s">
        <v>57</v>
      </c>
      <c r="H105" s="29" t="s">
        <v>67</v>
      </c>
      <c r="I105" s="34" t="s">
        <v>78</v>
      </c>
      <c r="J105" s="4"/>
      <c r="K105" s="4"/>
    </row>
    <row r="106" spans="1:11" x14ac:dyDescent="0.25">
      <c r="A106" s="9">
        <f t="shared" si="1"/>
        <v>103</v>
      </c>
      <c r="B106" s="14">
        <v>44476</v>
      </c>
      <c r="C106" s="31" t="s">
        <v>289</v>
      </c>
      <c r="D106" s="15" t="s">
        <v>254</v>
      </c>
      <c r="E106" s="4" t="s">
        <v>98</v>
      </c>
      <c r="F106" s="21">
        <v>280.02</v>
      </c>
      <c r="G106" s="31" t="s">
        <v>57</v>
      </c>
      <c r="H106" s="29" t="s">
        <v>67</v>
      </c>
      <c r="I106" s="34" t="s">
        <v>78</v>
      </c>
      <c r="J106" s="4"/>
      <c r="K106" s="4"/>
    </row>
    <row r="107" spans="1:11" x14ac:dyDescent="0.25">
      <c r="A107" s="9">
        <f t="shared" si="1"/>
        <v>104</v>
      </c>
      <c r="B107" s="14">
        <v>44477</v>
      </c>
      <c r="C107" s="31" t="s">
        <v>290</v>
      </c>
      <c r="D107" s="15" t="s">
        <v>255</v>
      </c>
      <c r="E107" s="4" t="s">
        <v>98</v>
      </c>
      <c r="F107" s="21">
        <v>1937.56</v>
      </c>
      <c r="G107" s="31" t="s">
        <v>57</v>
      </c>
      <c r="H107" s="29" t="s">
        <v>67</v>
      </c>
      <c r="I107" s="34" t="s">
        <v>78</v>
      </c>
      <c r="J107" s="4"/>
      <c r="K107" s="4"/>
    </row>
    <row r="108" spans="1:11" x14ac:dyDescent="0.25">
      <c r="A108" s="9">
        <f t="shared" si="1"/>
        <v>105</v>
      </c>
      <c r="B108" s="14">
        <v>44477</v>
      </c>
      <c r="C108" s="31" t="s">
        <v>291</v>
      </c>
      <c r="D108" s="15" t="s">
        <v>256</v>
      </c>
      <c r="E108" s="4" t="s">
        <v>98</v>
      </c>
      <c r="F108" s="21">
        <v>1424.84</v>
      </c>
      <c r="G108" s="31" t="s">
        <v>57</v>
      </c>
      <c r="H108" s="29" t="s">
        <v>67</v>
      </c>
      <c r="I108" s="34" t="s">
        <v>78</v>
      </c>
      <c r="J108" s="4"/>
      <c r="K108" s="4"/>
    </row>
    <row r="109" spans="1:11" x14ac:dyDescent="0.25">
      <c r="A109" s="9">
        <f t="shared" si="1"/>
        <v>106</v>
      </c>
      <c r="B109" s="14">
        <v>44477</v>
      </c>
      <c r="C109" s="31" t="s">
        <v>292</v>
      </c>
      <c r="D109" s="15" t="s">
        <v>257</v>
      </c>
      <c r="E109" s="4" t="s">
        <v>98</v>
      </c>
      <c r="F109" s="21">
        <v>851.71</v>
      </c>
      <c r="G109" s="31" t="s">
        <v>57</v>
      </c>
      <c r="H109" s="29" t="s">
        <v>67</v>
      </c>
      <c r="I109" s="34" t="s">
        <v>78</v>
      </c>
      <c r="J109" s="4"/>
      <c r="K109" s="4"/>
    </row>
    <row r="110" spans="1:11" x14ac:dyDescent="0.25">
      <c r="A110" s="9">
        <f t="shared" si="1"/>
        <v>107</v>
      </c>
      <c r="B110" s="14">
        <v>44477</v>
      </c>
      <c r="C110" s="31" t="s">
        <v>293</v>
      </c>
      <c r="D110" s="15" t="s">
        <v>258</v>
      </c>
      <c r="E110" s="4" t="s">
        <v>294</v>
      </c>
      <c r="F110" s="21">
        <v>5.04</v>
      </c>
      <c r="G110" s="31" t="s">
        <v>57</v>
      </c>
      <c r="H110" s="29" t="s">
        <v>67</v>
      </c>
      <c r="I110" s="34" t="s">
        <v>78</v>
      </c>
      <c r="J110" s="4"/>
      <c r="K110" s="4"/>
    </row>
    <row r="111" spans="1:11" x14ac:dyDescent="0.25">
      <c r="A111" s="9">
        <f t="shared" si="1"/>
        <v>108</v>
      </c>
      <c r="B111" s="14">
        <v>44477</v>
      </c>
      <c r="C111" s="31" t="s">
        <v>295</v>
      </c>
      <c r="D111" s="15" t="s">
        <v>259</v>
      </c>
      <c r="E111" s="4" t="s">
        <v>296</v>
      </c>
      <c r="F111" s="21">
        <v>5.82</v>
      </c>
      <c r="G111" s="31" t="s">
        <v>57</v>
      </c>
      <c r="H111" s="29" t="s">
        <v>67</v>
      </c>
      <c r="I111" s="34" t="s">
        <v>78</v>
      </c>
      <c r="J111" s="4"/>
      <c r="K111" s="4"/>
    </row>
    <row r="112" spans="1:11" x14ac:dyDescent="0.25">
      <c r="A112" s="9">
        <f t="shared" si="1"/>
        <v>109</v>
      </c>
      <c r="B112" s="14">
        <v>44477</v>
      </c>
      <c r="C112" s="31" t="s">
        <v>297</v>
      </c>
      <c r="D112" s="15" t="s">
        <v>260</v>
      </c>
      <c r="E112" s="4" t="s">
        <v>135</v>
      </c>
      <c r="F112" s="21">
        <v>5.3</v>
      </c>
      <c r="G112" s="31" t="s">
        <v>57</v>
      </c>
      <c r="H112" s="29" t="s">
        <v>67</v>
      </c>
      <c r="I112" s="34" t="s">
        <v>78</v>
      </c>
      <c r="J112" s="4"/>
      <c r="K112" s="4"/>
    </row>
    <row r="113" spans="1:11" x14ac:dyDescent="0.25">
      <c r="A113" s="9">
        <f t="shared" si="1"/>
        <v>110</v>
      </c>
      <c r="B113" s="14">
        <v>44470</v>
      </c>
      <c r="C113" s="31" t="s">
        <v>298</v>
      </c>
      <c r="D113" s="15" t="s">
        <v>261</v>
      </c>
      <c r="E113" s="4" t="s">
        <v>124</v>
      </c>
      <c r="F113" s="21">
        <v>0</v>
      </c>
      <c r="G113" s="30" t="s">
        <v>125</v>
      </c>
      <c r="H113" s="30">
        <v>35919001</v>
      </c>
      <c r="I113" s="33" t="s">
        <v>126</v>
      </c>
      <c r="J113" s="4"/>
      <c r="K113" s="4"/>
    </row>
    <row r="114" spans="1:11" x14ac:dyDescent="0.25">
      <c r="A114" s="9">
        <f t="shared" si="1"/>
        <v>111</v>
      </c>
      <c r="B114" s="14">
        <v>44470</v>
      </c>
      <c r="C114" s="31" t="s">
        <v>299</v>
      </c>
      <c r="D114" s="15" t="s">
        <v>262</v>
      </c>
      <c r="E114" s="4" t="s">
        <v>124</v>
      </c>
      <c r="F114" s="21">
        <v>0</v>
      </c>
      <c r="G114" s="30" t="s">
        <v>125</v>
      </c>
      <c r="H114" s="30">
        <v>35919001</v>
      </c>
      <c r="I114" s="33" t="s">
        <v>126</v>
      </c>
      <c r="J114" s="4"/>
      <c r="K114" s="4"/>
    </row>
    <row r="115" spans="1:11" x14ac:dyDescent="0.25">
      <c r="A115" s="9">
        <f t="shared" si="1"/>
        <v>112</v>
      </c>
      <c r="B115" s="14">
        <v>44470</v>
      </c>
      <c r="C115" s="31" t="s">
        <v>300</v>
      </c>
      <c r="D115" s="15" t="s">
        <v>263</v>
      </c>
      <c r="E115" s="4" t="s">
        <v>84</v>
      </c>
      <c r="F115" s="21">
        <v>361.33</v>
      </c>
      <c r="G115" s="31" t="s">
        <v>64</v>
      </c>
      <c r="H115" s="29" t="s">
        <v>74</v>
      </c>
      <c r="I115" s="34" t="s">
        <v>83</v>
      </c>
      <c r="J115" s="4"/>
      <c r="K115" s="4"/>
    </row>
    <row r="116" spans="1:11" x14ac:dyDescent="0.25">
      <c r="A116" s="9">
        <f t="shared" si="1"/>
        <v>113</v>
      </c>
      <c r="B116" s="14">
        <v>44476</v>
      </c>
      <c r="C116" s="31" t="s">
        <v>301</v>
      </c>
      <c r="D116" s="15" t="s">
        <v>264</v>
      </c>
      <c r="E116" s="4" t="s">
        <v>85</v>
      </c>
      <c r="F116" s="21">
        <v>36</v>
      </c>
      <c r="G116" s="31" t="s">
        <v>64</v>
      </c>
      <c r="H116" s="29" t="s">
        <v>74</v>
      </c>
      <c r="I116" s="34" t="s">
        <v>83</v>
      </c>
      <c r="J116" s="4"/>
      <c r="K116" s="4"/>
    </row>
    <row r="117" spans="1:11" x14ac:dyDescent="0.25">
      <c r="A117" s="9">
        <f t="shared" si="1"/>
        <v>114</v>
      </c>
      <c r="B117" s="14">
        <v>44476</v>
      </c>
      <c r="C117" s="31" t="s">
        <v>302</v>
      </c>
      <c r="D117" s="15" t="s">
        <v>265</v>
      </c>
      <c r="E117" s="4" t="s">
        <v>303</v>
      </c>
      <c r="F117" s="21">
        <v>239.34</v>
      </c>
      <c r="G117" s="31" t="s">
        <v>304</v>
      </c>
      <c r="H117" s="29" t="s">
        <v>305</v>
      </c>
      <c r="I117" s="34" t="s">
        <v>306</v>
      </c>
      <c r="J117" s="4"/>
      <c r="K117" s="4"/>
    </row>
    <row r="118" spans="1:11" x14ac:dyDescent="0.25">
      <c r="A118" s="9">
        <f t="shared" si="1"/>
        <v>115</v>
      </c>
      <c r="B118" s="14">
        <v>44480</v>
      </c>
      <c r="C118" s="31" t="s">
        <v>307</v>
      </c>
      <c r="D118" s="15" t="s">
        <v>266</v>
      </c>
      <c r="E118" s="4" t="s">
        <v>79</v>
      </c>
      <c r="F118" s="21">
        <v>1643.04</v>
      </c>
      <c r="G118" s="31" t="s">
        <v>57</v>
      </c>
      <c r="H118" s="29" t="s">
        <v>67</v>
      </c>
      <c r="I118" s="34" t="s">
        <v>78</v>
      </c>
      <c r="J118" s="4"/>
      <c r="K118" s="4"/>
    </row>
    <row r="119" spans="1:11" x14ac:dyDescent="0.25">
      <c r="A119" s="9">
        <f t="shared" si="1"/>
        <v>116</v>
      </c>
      <c r="B119" s="14">
        <v>44482</v>
      </c>
      <c r="C119" s="31" t="s">
        <v>308</v>
      </c>
      <c r="D119" s="15" t="s">
        <v>267</v>
      </c>
      <c r="E119" s="4" t="s">
        <v>129</v>
      </c>
      <c r="F119" s="21">
        <v>4920</v>
      </c>
      <c r="G119" s="31" t="s">
        <v>62</v>
      </c>
      <c r="H119" s="29" t="s">
        <v>72</v>
      </c>
      <c r="I119" s="34" t="s">
        <v>78</v>
      </c>
      <c r="J119" s="4"/>
      <c r="K119" s="4"/>
    </row>
    <row r="120" spans="1:11" x14ac:dyDescent="0.25">
      <c r="A120" s="9">
        <f t="shared" si="1"/>
        <v>117</v>
      </c>
      <c r="B120" s="14">
        <v>44482</v>
      </c>
      <c r="C120" s="31" t="s">
        <v>309</v>
      </c>
      <c r="D120" s="15" t="s">
        <v>268</v>
      </c>
      <c r="E120" s="4" t="s">
        <v>130</v>
      </c>
      <c r="F120" s="21">
        <v>39.47</v>
      </c>
      <c r="G120" s="31" t="s">
        <v>62</v>
      </c>
      <c r="H120" s="29" t="s">
        <v>72</v>
      </c>
      <c r="I120" s="34" t="s">
        <v>78</v>
      </c>
      <c r="J120" s="4"/>
      <c r="K120" s="4"/>
    </row>
    <row r="121" spans="1:11" x14ac:dyDescent="0.25">
      <c r="A121" s="9">
        <f t="shared" si="1"/>
        <v>118</v>
      </c>
      <c r="B121" s="14">
        <v>44477</v>
      </c>
      <c r="C121" s="31" t="s">
        <v>310</v>
      </c>
      <c r="D121" s="15" t="s">
        <v>269</v>
      </c>
      <c r="E121" s="4" t="s">
        <v>311</v>
      </c>
      <c r="F121" s="21">
        <v>139.5</v>
      </c>
      <c r="G121" s="31" t="s">
        <v>312</v>
      </c>
      <c r="H121" s="29" t="s">
        <v>313</v>
      </c>
      <c r="I121" s="34" t="s">
        <v>314</v>
      </c>
      <c r="J121" s="4"/>
      <c r="K121" s="4"/>
    </row>
    <row r="122" spans="1:11" x14ac:dyDescent="0.25">
      <c r="A122" s="25">
        <f t="shared" si="1"/>
        <v>119</v>
      </c>
      <c r="B122" s="14">
        <v>44482</v>
      </c>
      <c r="C122" s="31" t="s">
        <v>315</v>
      </c>
      <c r="D122" s="15" t="s">
        <v>270</v>
      </c>
      <c r="E122" s="4" t="s">
        <v>90</v>
      </c>
      <c r="F122" s="21">
        <v>240</v>
      </c>
      <c r="G122" s="31" t="s">
        <v>57</v>
      </c>
      <c r="H122" s="29" t="s">
        <v>67</v>
      </c>
      <c r="I122" s="34" t="s">
        <v>78</v>
      </c>
      <c r="J122" s="4"/>
      <c r="K122" s="4"/>
    </row>
    <row r="123" spans="1:11" x14ac:dyDescent="0.25">
      <c r="A123" s="9">
        <f t="shared" si="1"/>
        <v>120</v>
      </c>
      <c r="B123" s="14">
        <v>44470</v>
      </c>
      <c r="C123" s="31" t="s">
        <v>352</v>
      </c>
      <c r="D123" s="15" t="s">
        <v>316</v>
      </c>
      <c r="E123" s="4" t="s">
        <v>124</v>
      </c>
      <c r="F123" s="21">
        <v>0</v>
      </c>
      <c r="G123" s="30" t="s">
        <v>125</v>
      </c>
      <c r="H123" s="30">
        <v>35919001</v>
      </c>
      <c r="I123" s="33" t="s">
        <v>126</v>
      </c>
      <c r="J123" s="4"/>
      <c r="K123" s="4"/>
    </row>
    <row r="124" spans="1:11" x14ac:dyDescent="0.25">
      <c r="A124" s="9">
        <f t="shared" si="1"/>
        <v>121</v>
      </c>
      <c r="B124" s="14">
        <v>44508</v>
      </c>
      <c r="C124" s="31" t="s">
        <v>353</v>
      </c>
      <c r="D124" s="15" t="s">
        <v>317</v>
      </c>
      <c r="E124" s="4" t="s">
        <v>79</v>
      </c>
      <c r="F124" s="21">
        <v>1518.29</v>
      </c>
      <c r="G124" s="31" t="s">
        <v>57</v>
      </c>
      <c r="H124" s="29" t="s">
        <v>67</v>
      </c>
      <c r="I124" s="34" t="s">
        <v>78</v>
      </c>
      <c r="J124" s="4"/>
      <c r="K124" s="4"/>
    </row>
    <row r="125" spans="1:11" x14ac:dyDescent="0.25">
      <c r="A125" s="9">
        <f t="shared" si="1"/>
        <v>122</v>
      </c>
      <c r="B125" s="14">
        <v>44508</v>
      </c>
      <c r="C125" s="31" t="s">
        <v>354</v>
      </c>
      <c r="D125" s="15" t="s">
        <v>318</v>
      </c>
      <c r="E125" s="4" t="s">
        <v>89</v>
      </c>
      <c r="F125" s="21">
        <v>15.86</v>
      </c>
      <c r="G125" s="31" t="s">
        <v>57</v>
      </c>
      <c r="H125" s="29" t="s">
        <v>67</v>
      </c>
      <c r="I125" s="34" t="s">
        <v>78</v>
      </c>
      <c r="J125" s="4"/>
      <c r="K125" s="4"/>
    </row>
    <row r="126" spans="1:11" x14ac:dyDescent="0.25">
      <c r="A126" s="9">
        <f t="shared" si="1"/>
        <v>123</v>
      </c>
      <c r="B126" s="14">
        <v>44508</v>
      </c>
      <c r="C126" s="31" t="s">
        <v>355</v>
      </c>
      <c r="D126" s="15" t="s">
        <v>319</v>
      </c>
      <c r="E126" s="4" t="s">
        <v>98</v>
      </c>
      <c r="F126" s="21">
        <v>1190.0999999999999</v>
      </c>
      <c r="G126" s="31" t="s">
        <v>57</v>
      </c>
      <c r="H126" s="29" t="s">
        <v>67</v>
      </c>
      <c r="I126" s="34" t="s">
        <v>78</v>
      </c>
      <c r="J126" s="4"/>
      <c r="K126" s="4"/>
    </row>
    <row r="127" spans="1:11" x14ac:dyDescent="0.25">
      <c r="A127" s="9">
        <f t="shared" si="1"/>
        <v>124</v>
      </c>
      <c r="B127" s="14">
        <v>44502</v>
      </c>
      <c r="C127" s="31" t="s">
        <v>356</v>
      </c>
      <c r="D127" s="15" t="s">
        <v>320</v>
      </c>
      <c r="E127" s="4" t="s">
        <v>84</v>
      </c>
      <c r="F127" s="21">
        <v>361.33</v>
      </c>
      <c r="G127" s="31" t="s">
        <v>64</v>
      </c>
      <c r="H127" s="29" t="s">
        <v>74</v>
      </c>
      <c r="I127" s="34" t="s">
        <v>83</v>
      </c>
      <c r="J127" s="4"/>
      <c r="K127" s="4"/>
    </row>
    <row r="128" spans="1:11" x14ac:dyDescent="0.25">
      <c r="A128" s="9">
        <f t="shared" si="1"/>
        <v>125</v>
      </c>
      <c r="B128" s="14">
        <v>44502</v>
      </c>
      <c r="C128" s="31" t="s">
        <v>357</v>
      </c>
      <c r="D128" s="15" t="s">
        <v>321</v>
      </c>
      <c r="E128" s="4" t="s">
        <v>85</v>
      </c>
      <c r="F128" s="21">
        <v>36</v>
      </c>
      <c r="G128" s="31" t="s">
        <v>64</v>
      </c>
      <c r="H128" s="29" t="s">
        <v>74</v>
      </c>
      <c r="I128" s="34" t="s">
        <v>83</v>
      </c>
      <c r="J128" s="4"/>
      <c r="K128" s="4"/>
    </row>
    <row r="129" spans="1:11" x14ac:dyDescent="0.25">
      <c r="A129" s="9">
        <f t="shared" si="1"/>
        <v>126</v>
      </c>
      <c r="B129" s="14">
        <v>44501</v>
      </c>
      <c r="C129" s="31" t="s">
        <v>358</v>
      </c>
      <c r="D129" s="15" t="s">
        <v>322</v>
      </c>
      <c r="E129" s="4" t="s">
        <v>101</v>
      </c>
      <c r="F129" s="21">
        <v>335.12</v>
      </c>
      <c r="G129" s="31" t="s">
        <v>65</v>
      </c>
      <c r="H129" s="29" t="s">
        <v>75</v>
      </c>
      <c r="I129" s="34" t="s">
        <v>76</v>
      </c>
      <c r="J129" s="4"/>
      <c r="K129" s="4"/>
    </row>
    <row r="130" spans="1:11" x14ac:dyDescent="0.25">
      <c r="A130" s="9">
        <f t="shared" si="1"/>
        <v>127</v>
      </c>
      <c r="B130" s="14">
        <v>44504</v>
      </c>
      <c r="C130" s="31" t="s">
        <v>359</v>
      </c>
      <c r="D130" s="15" t="s">
        <v>323</v>
      </c>
      <c r="E130" s="4" t="s">
        <v>129</v>
      </c>
      <c r="F130" s="21">
        <v>4920</v>
      </c>
      <c r="G130" s="31" t="s">
        <v>62</v>
      </c>
      <c r="H130" s="29" t="s">
        <v>72</v>
      </c>
      <c r="I130" s="34" t="s">
        <v>78</v>
      </c>
      <c r="J130" s="4"/>
      <c r="K130" s="4"/>
    </row>
    <row r="131" spans="1:11" x14ac:dyDescent="0.25">
      <c r="A131" s="9">
        <f t="shared" si="1"/>
        <v>128</v>
      </c>
      <c r="B131" s="14">
        <v>44504</v>
      </c>
      <c r="C131" s="31" t="s">
        <v>360</v>
      </c>
      <c r="D131" s="15" t="s">
        <v>324</v>
      </c>
      <c r="E131" s="4" t="s">
        <v>130</v>
      </c>
      <c r="F131" s="21">
        <v>39.47</v>
      </c>
      <c r="G131" s="31" t="s">
        <v>62</v>
      </c>
      <c r="H131" s="29" t="s">
        <v>72</v>
      </c>
      <c r="I131" s="34" t="s">
        <v>78</v>
      </c>
      <c r="J131" s="4"/>
      <c r="K131" s="4"/>
    </row>
    <row r="132" spans="1:11" x14ac:dyDescent="0.25">
      <c r="A132" s="9">
        <f t="shared" si="1"/>
        <v>129</v>
      </c>
      <c r="B132" s="14">
        <v>44494</v>
      </c>
      <c r="C132" s="31" t="s">
        <v>361</v>
      </c>
      <c r="D132" s="15" t="s">
        <v>325</v>
      </c>
      <c r="E132" s="4" t="s">
        <v>362</v>
      </c>
      <c r="F132" s="21">
        <v>290</v>
      </c>
      <c r="G132" s="31" t="s">
        <v>363</v>
      </c>
      <c r="H132" s="29" t="s">
        <v>364</v>
      </c>
      <c r="I132" s="34" t="s">
        <v>365</v>
      </c>
      <c r="J132" s="4"/>
      <c r="K132" s="4"/>
    </row>
    <row r="133" spans="1:11" x14ac:dyDescent="0.25">
      <c r="A133" s="9">
        <f t="shared" si="1"/>
        <v>130</v>
      </c>
      <c r="B133" s="14">
        <v>44484</v>
      </c>
      <c r="C133" s="31" t="s">
        <v>366</v>
      </c>
      <c r="D133" s="15" t="s">
        <v>326</v>
      </c>
      <c r="E133" s="4" t="s">
        <v>82</v>
      </c>
      <c r="F133" s="21">
        <v>17.760000000000002</v>
      </c>
      <c r="G133" s="31" t="s">
        <v>61</v>
      </c>
      <c r="H133" s="29" t="s">
        <v>71</v>
      </c>
      <c r="I133" s="34" t="s">
        <v>81</v>
      </c>
      <c r="J133" s="4"/>
      <c r="K133" s="4"/>
    </row>
    <row r="134" spans="1:11" x14ac:dyDescent="0.25">
      <c r="A134" s="9">
        <f t="shared" si="1"/>
        <v>131</v>
      </c>
      <c r="B134" s="14">
        <v>44499</v>
      </c>
      <c r="C134" s="31" t="s">
        <v>367</v>
      </c>
      <c r="D134" s="15" t="s">
        <v>327</v>
      </c>
      <c r="E134" s="4" t="s">
        <v>82</v>
      </c>
      <c r="F134" s="21">
        <v>16.97</v>
      </c>
      <c r="G134" s="31" t="s">
        <v>61</v>
      </c>
      <c r="H134" s="29" t="s">
        <v>71</v>
      </c>
      <c r="I134" s="34" t="s">
        <v>81</v>
      </c>
      <c r="J134" s="4"/>
      <c r="K134" s="4"/>
    </row>
    <row r="135" spans="1:11" x14ac:dyDescent="0.25">
      <c r="A135" s="9">
        <f t="shared" si="1"/>
        <v>132</v>
      </c>
      <c r="B135" s="14">
        <v>44487</v>
      </c>
      <c r="C135" s="31" t="s">
        <v>368</v>
      </c>
      <c r="D135" s="15" t="s">
        <v>328</v>
      </c>
      <c r="E135" s="4" t="s">
        <v>79</v>
      </c>
      <c r="F135" s="21">
        <v>1825.44</v>
      </c>
      <c r="G135" s="31" t="s">
        <v>57</v>
      </c>
      <c r="H135" s="29" t="s">
        <v>67</v>
      </c>
      <c r="I135" s="34" t="s">
        <v>78</v>
      </c>
      <c r="J135" s="4"/>
      <c r="K135" s="4"/>
    </row>
    <row r="136" spans="1:11" x14ac:dyDescent="0.25">
      <c r="A136" s="9">
        <f t="shared" si="1"/>
        <v>133</v>
      </c>
      <c r="B136" s="14">
        <v>44494</v>
      </c>
      <c r="C136" s="31" t="s">
        <v>369</v>
      </c>
      <c r="D136" s="15" t="s">
        <v>329</v>
      </c>
      <c r="E136" s="4" t="s">
        <v>79</v>
      </c>
      <c r="F136" s="21">
        <v>1850.89</v>
      </c>
      <c r="G136" s="31" t="s">
        <v>57</v>
      </c>
      <c r="H136" s="29" t="s">
        <v>67</v>
      </c>
      <c r="I136" s="34" t="s">
        <v>78</v>
      </c>
      <c r="J136" s="4"/>
      <c r="K136" s="4"/>
    </row>
    <row r="137" spans="1:11" x14ac:dyDescent="0.25">
      <c r="A137" s="9">
        <f t="shared" si="1"/>
        <v>134</v>
      </c>
      <c r="B137" s="14">
        <v>44502</v>
      </c>
      <c r="C137" s="31" t="s">
        <v>370</v>
      </c>
      <c r="D137" s="15" t="s">
        <v>330</v>
      </c>
      <c r="E137" s="4" t="s">
        <v>79</v>
      </c>
      <c r="F137" s="21">
        <v>1815.11</v>
      </c>
      <c r="G137" s="31" t="s">
        <v>57</v>
      </c>
      <c r="H137" s="29" t="s">
        <v>67</v>
      </c>
      <c r="I137" s="34" t="s">
        <v>78</v>
      </c>
      <c r="J137" s="4"/>
      <c r="K137" s="4"/>
    </row>
    <row r="138" spans="1:11" x14ac:dyDescent="0.25">
      <c r="A138" s="9">
        <f t="shared" si="1"/>
        <v>135</v>
      </c>
      <c r="B138" s="14">
        <v>44491</v>
      </c>
      <c r="C138" s="31" t="s">
        <v>371</v>
      </c>
      <c r="D138" s="15" t="s">
        <v>331</v>
      </c>
      <c r="E138" s="4" t="s">
        <v>89</v>
      </c>
      <c r="F138" s="21">
        <v>7.45</v>
      </c>
      <c r="G138" s="31" t="s">
        <v>57</v>
      </c>
      <c r="H138" s="29" t="s">
        <v>67</v>
      </c>
      <c r="I138" s="34" t="s">
        <v>78</v>
      </c>
      <c r="J138" s="4"/>
      <c r="K138" s="4"/>
    </row>
    <row r="139" spans="1:11" x14ac:dyDescent="0.25">
      <c r="A139" s="9">
        <f t="shared" si="1"/>
        <v>136</v>
      </c>
      <c r="B139" s="14">
        <v>44502</v>
      </c>
      <c r="C139" s="31" t="s">
        <v>372</v>
      </c>
      <c r="D139" s="15" t="s">
        <v>332</v>
      </c>
      <c r="E139" s="4" t="s">
        <v>89</v>
      </c>
      <c r="F139" s="21">
        <v>30.71</v>
      </c>
      <c r="G139" s="31" t="s">
        <v>57</v>
      </c>
      <c r="H139" s="29" t="s">
        <v>67</v>
      </c>
      <c r="I139" s="34" t="s">
        <v>78</v>
      </c>
      <c r="J139" s="4"/>
      <c r="K139" s="4"/>
    </row>
    <row r="140" spans="1:11" x14ac:dyDescent="0.25">
      <c r="A140" s="9">
        <f t="shared" si="1"/>
        <v>137</v>
      </c>
      <c r="B140" s="14">
        <v>44494</v>
      </c>
      <c r="C140" s="31" t="s">
        <v>373</v>
      </c>
      <c r="D140" s="15" t="s">
        <v>333</v>
      </c>
      <c r="E140" s="4" t="s">
        <v>89</v>
      </c>
      <c r="F140" s="21">
        <v>15.71</v>
      </c>
      <c r="G140" s="31" t="s">
        <v>57</v>
      </c>
      <c r="H140" s="29" t="s">
        <v>67</v>
      </c>
      <c r="I140" s="34" t="s">
        <v>78</v>
      </c>
      <c r="J140" s="4"/>
      <c r="K140" s="4"/>
    </row>
    <row r="141" spans="1:11" x14ac:dyDescent="0.25">
      <c r="A141" s="9">
        <f t="shared" si="1"/>
        <v>138</v>
      </c>
      <c r="B141" s="14">
        <v>44487</v>
      </c>
      <c r="C141" s="31" t="s">
        <v>373</v>
      </c>
      <c r="D141" s="15" t="s">
        <v>334</v>
      </c>
      <c r="E141" s="4" t="s">
        <v>89</v>
      </c>
      <c r="F141" s="21">
        <v>8.64</v>
      </c>
      <c r="G141" s="31" t="s">
        <v>57</v>
      </c>
      <c r="H141" s="29" t="s">
        <v>67</v>
      </c>
      <c r="I141" s="34" t="s">
        <v>78</v>
      </c>
      <c r="J141" s="4"/>
      <c r="K141" s="4"/>
    </row>
    <row r="142" spans="1:11" x14ac:dyDescent="0.25">
      <c r="A142" s="9">
        <f t="shared" si="1"/>
        <v>139</v>
      </c>
      <c r="B142" s="14">
        <v>44508</v>
      </c>
      <c r="C142" s="31" t="s">
        <v>374</v>
      </c>
      <c r="D142" s="15" t="s">
        <v>335</v>
      </c>
      <c r="E142" s="4" t="s">
        <v>132</v>
      </c>
      <c r="F142" s="21">
        <v>600</v>
      </c>
      <c r="G142" s="31" t="s">
        <v>133</v>
      </c>
      <c r="H142" s="29" t="s">
        <v>220</v>
      </c>
      <c r="I142" s="34" t="s">
        <v>134</v>
      </c>
      <c r="J142" s="4"/>
      <c r="K142" s="4"/>
    </row>
    <row r="143" spans="1:11" x14ac:dyDescent="0.25">
      <c r="A143" s="9">
        <f t="shared" si="1"/>
        <v>140</v>
      </c>
      <c r="B143" s="14">
        <v>44503</v>
      </c>
      <c r="C143" s="31" t="s">
        <v>375</v>
      </c>
      <c r="D143" s="15" t="s">
        <v>336</v>
      </c>
      <c r="E143" s="4" t="s">
        <v>376</v>
      </c>
      <c r="F143" s="21">
        <v>240</v>
      </c>
      <c r="G143" s="31" t="s">
        <v>377</v>
      </c>
      <c r="H143" s="29" t="s">
        <v>378</v>
      </c>
      <c r="I143" s="34" t="s">
        <v>379</v>
      </c>
      <c r="J143" s="4"/>
      <c r="K143" s="4"/>
    </row>
    <row r="144" spans="1:11" x14ac:dyDescent="0.25">
      <c r="A144" s="9">
        <f t="shared" si="1"/>
        <v>141</v>
      </c>
      <c r="B144" s="14">
        <v>44510</v>
      </c>
      <c r="C144" s="31" t="s">
        <v>380</v>
      </c>
      <c r="D144" s="15" t="s">
        <v>337</v>
      </c>
      <c r="E144" s="4" t="s">
        <v>135</v>
      </c>
      <c r="F144" s="21">
        <v>27.95</v>
      </c>
      <c r="G144" s="31" t="s">
        <v>57</v>
      </c>
      <c r="H144" s="29" t="s">
        <v>67</v>
      </c>
      <c r="I144" s="34" t="s">
        <v>78</v>
      </c>
      <c r="J144" s="4"/>
      <c r="K144" s="4"/>
    </row>
    <row r="145" spans="1:11" x14ac:dyDescent="0.25">
      <c r="A145" s="9">
        <f t="shared" si="1"/>
        <v>142</v>
      </c>
      <c r="B145" s="14">
        <v>44510</v>
      </c>
      <c r="C145" s="31" t="s">
        <v>381</v>
      </c>
      <c r="D145" s="15" t="s">
        <v>338</v>
      </c>
      <c r="E145" s="4" t="s">
        <v>98</v>
      </c>
      <c r="F145" s="21">
        <v>802.12</v>
      </c>
      <c r="G145" s="31" t="s">
        <v>57</v>
      </c>
      <c r="H145" s="29" t="s">
        <v>67</v>
      </c>
      <c r="I145" s="34" t="s">
        <v>78</v>
      </c>
      <c r="J145" s="4"/>
      <c r="K145" s="4"/>
    </row>
    <row r="146" spans="1:11" x14ac:dyDescent="0.25">
      <c r="A146" s="9">
        <f t="shared" si="1"/>
        <v>143</v>
      </c>
      <c r="B146" s="14">
        <v>44510</v>
      </c>
      <c r="C146" s="31" t="s">
        <v>382</v>
      </c>
      <c r="D146" s="15" t="s">
        <v>339</v>
      </c>
      <c r="E146" s="4" t="s">
        <v>98</v>
      </c>
      <c r="F146" s="21">
        <v>158.4</v>
      </c>
      <c r="G146" s="31" t="s">
        <v>57</v>
      </c>
      <c r="H146" s="29" t="s">
        <v>67</v>
      </c>
      <c r="I146" s="34" t="s">
        <v>78</v>
      </c>
      <c r="J146" s="4"/>
      <c r="K146" s="4"/>
    </row>
    <row r="147" spans="1:11" x14ac:dyDescent="0.25">
      <c r="A147" s="9">
        <f t="shared" si="1"/>
        <v>144</v>
      </c>
      <c r="B147" s="14">
        <v>44510</v>
      </c>
      <c r="C147" s="31" t="s">
        <v>383</v>
      </c>
      <c r="D147" s="15" t="s">
        <v>340</v>
      </c>
      <c r="E147" s="4" t="s">
        <v>98</v>
      </c>
      <c r="F147" s="21">
        <v>614.54</v>
      </c>
      <c r="G147" s="31" t="s">
        <v>57</v>
      </c>
      <c r="H147" s="29" t="s">
        <v>67</v>
      </c>
      <c r="I147" s="34" t="s">
        <v>78</v>
      </c>
      <c r="J147" s="4"/>
      <c r="K147" s="4"/>
    </row>
    <row r="148" spans="1:11" x14ac:dyDescent="0.25">
      <c r="A148" s="9">
        <f t="shared" si="1"/>
        <v>145</v>
      </c>
      <c r="B148" s="14">
        <v>44510</v>
      </c>
      <c r="C148" s="31" t="s">
        <v>384</v>
      </c>
      <c r="D148" s="15" t="s">
        <v>341</v>
      </c>
      <c r="E148" s="4" t="s">
        <v>98</v>
      </c>
      <c r="F148" s="21">
        <v>224.4</v>
      </c>
      <c r="G148" s="31" t="s">
        <v>57</v>
      </c>
      <c r="H148" s="29" t="s">
        <v>67</v>
      </c>
      <c r="I148" s="34" t="s">
        <v>78</v>
      </c>
      <c r="J148" s="4"/>
      <c r="K148" s="4"/>
    </row>
    <row r="149" spans="1:11" x14ac:dyDescent="0.25">
      <c r="A149" s="9">
        <f t="shared" si="1"/>
        <v>146</v>
      </c>
      <c r="B149" s="14">
        <v>44510</v>
      </c>
      <c r="C149" s="31" t="s">
        <v>385</v>
      </c>
      <c r="D149" s="15" t="s">
        <v>342</v>
      </c>
      <c r="E149" s="4" t="s">
        <v>98</v>
      </c>
      <c r="F149" s="21">
        <v>115.58</v>
      </c>
      <c r="G149" s="31" t="s">
        <v>57</v>
      </c>
      <c r="H149" s="29" t="s">
        <v>67</v>
      </c>
      <c r="I149" s="34" t="s">
        <v>78</v>
      </c>
      <c r="J149" s="4"/>
      <c r="K149" s="4"/>
    </row>
    <row r="150" spans="1:11" x14ac:dyDescent="0.25">
      <c r="A150" s="9">
        <f t="shared" si="1"/>
        <v>147</v>
      </c>
      <c r="B150" s="14">
        <v>44510</v>
      </c>
      <c r="C150" s="31" t="s">
        <v>386</v>
      </c>
      <c r="D150" s="15" t="s">
        <v>343</v>
      </c>
      <c r="E150" s="4" t="s">
        <v>98</v>
      </c>
      <c r="F150" s="21">
        <v>462</v>
      </c>
      <c r="G150" s="31" t="s">
        <v>57</v>
      </c>
      <c r="H150" s="29" t="s">
        <v>67</v>
      </c>
      <c r="I150" s="34" t="s">
        <v>78</v>
      </c>
      <c r="J150" s="4"/>
      <c r="K150" s="4"/>
    </row>
    <row r="151" spans="1:11" x14ac:dyDescent="0.25">
      <c r="A151" s="9">
        <f t="shared" si="1"/>
        <v>148</v>
      </c>
      <c r="B151" s="14">
        <v>44510</v>
      </c>
      <c r="C151" s="31" t="s">
        <v>387</v>
      </c>
      <c r="D151" s="15" t="s">
        <v>344</v>
      </c>
      <c r="E151" s="4" t="s">
        <v>98</v>
      </c>
      <c r="F151" s="21">
        <v>290.39999999999998</v>
      </c>
      <c r="G151" s="31" t="s">
        <v>57</v>
      </c>
      <c r="H151" s="29" t="s">
        <v>67</v>
      </c>
      <c r="I151" s="34" t="s">
        <v>78</v>
      </c>
      <c r="J151" s="4"/>
      <c r="K151" s="4"/>
    </row>
    <row r="152" spans="1:11" x14ac:dyDescent="0.25">
      <c r="A152" s="9">
        <f t="shared" si="1"/>
        <v>149</v>
      </c>
      <c r="B152" s="14">
        <v>44510</v>
      </c>
      <c r="C152" s="31" t="s">
        <v>388</v>
      </c>
      <c r="D152" s="15" t="s">
        <v>345</v>
      </c>
      <c r="E152" s="4" t="s">
        <v>98</v>
      </c>
      <c r="F152" s="21">
        <v>616.28</v>
      </c>
      <c r="G152" s="31" t="s">
        <v>57</v>
      </c>
      <c r="H152" s="29" t="s">
        <v>67</v>
      </c>
      <c r="I152" s="34" t="s">
        <v>78</v>
      </c>
      <c r="J152" s="4"/>
      <c r="K152" s="4"/>
    </row>
    <row r="153" spans="1:11" x14ac:dyDescent="0.25">
      <c r="A153" s="9">
        <f t="shared" si="1"/>
        <v>150</v>
      </c>
      <c r="B153" s="14">
        <v>44510</v>
      </c>
      <c r="C153" s="31" t="s">
        <v>389</v>
      </c>
      <c r="D153" s="15" t="s">
        <v>346</v>
      </c>
      <c r="E153" s="4" t="s">
        <v>98</v>
      </c>
      <c r="F153" s="21">
        <v>1206.05</v>
      </c>
      <c r="G153" s="31" t="s">
        <v>57</v>
      </c>
      <c r="H153" s="29" t="s">
        <v>67</v>
      </c>
      <c r="I153" s="34" t="s">
        <v>78</v>
      </c>
      <c r="J153" s="4"/>
      <c r="K153" s="4"/>
    </row>
    <row r="154" spans="1:11" x14ac:dyDescent="0.25">
      <c r="A154" s="9">
        <f t="shared" si="1"/>
        <v>151</v>
      </c>
      <c r="B154" s="14">
        <v>44504</v>
      </c>
      <c r="C154" s="31" t="s">
        <v>390</v>
      </c>
      <c r="D154" s="15" t="s">
        <v>347</v>
      </c>
      <c r="E154" s="4" t="s">
        <v>140</v>
      </c>
      <c r="F154" s="21">
        <v>308.02</v>
      </c>
      <c r="G154" s="31" t="s">
        <v>141</v>
      </c>
      <c r="H154" s="29" t="s">
        <v>217</v>
      </c>
      <c r="I154" s="34" t="s">
        <v>142</v>
      </c>
      <c r="J154" s="4"/>
      <c r="K154" s="4"/>
    </row>
    <row r="155" spans="1:11" x14ac:dyDescent="0.25">
      <c r="A155" s="9">
        <f t="shared" si="1"/>
        <v>152</v>
      </c>
      <c r="B155" s="14">
        <v>44505</v>
      </c>
      <c r="C155" s="31" t="s">
        <v>391</v>
      </c>
      <c r="D155" s="15" t="s">
        <v>348</v>
      </c>
      <c r="E155" s="4" t="s">
        <v>140</v>
      </c>
      <c r="F155" s="21">
        <v>207.98</v>
      </c>
      <c r="G155" s="31" t="s">
        <v>141</v>
      </c>
      <c r="H155" s="29" t="s">
        <v>217</v>
      </c>
      <c r="I155" s="34" t="s">
        <v>142</v>
      </c>
      <c r="J155" s="4"/>
      <c r="K155" s="4"/>
    </row>
    <row r="156" spans="1:11" x14ac:dyDescent="0.25">
      <c r="A156" s="9">
        <f t="shared" si="1"/>
        <v>153</v>
      </c>
      <c r="B156" s="14">
        <v>44515</v>
      </c>
      <c r="C156" s="31" t="s">
        <v>392</v>
      </c>
      <c r="D156" s="15" t="s">
        <v>349</v>
      </c>
      <c r="E156" s="4" t="s">
        <v>90</v>
      </c>
      <c r="F156" s="21">
        <v>240</v>
      </c>
      <c r="G156" s="31" t="s">
        <v>57</v>
      </c>
      <c r="H156" s="29" t="s">
        <v>67</v>
      </c>
      <c r="I156" s="34" t="s">
        <v>78</v>
      </c>
      <c r="J156" s="4"/>
      <c r="K156" s="4"/>
    </row>
    <row r="157" spans="1:11" x14ac:dyDescent="0.25">
      <c r="A157" s="9">
        <f t="shared" si="1"/>
        <v>154</v>
      </c>
      <c r="B157" s="14">
        <v>44515</v>
      </c>
      <c r="C157" s="31" t="s">
        <v>393</v>
      </c>
      <c r="D157" s="15" t="s">
        <v>350</v>
      </c>
      <c r="E157" s="4" t="s">
        <v>131</v>
      </c>
      <c r="F157" s="21">
        <v>120</v>
      </c>
      <c r="G157" s="31" t="s">
        <v>57</v>
      </c>
      <c r="H157" s="29" t="s">
        <v>67</v>
      </c>
      <c r="I157" s="34" t="s">
        <v>78</v>
      </c>
      <c r="J157" s="4"/>
      <c r="K157" s="4"/>
    </row>
    <row r="158" spans="1:11" x14ac:dyDescent="0.25">
      <c r="A158" s="9">
        <f t="shared" si="1"/>
        <v>155</v>
      </c>
      <c r="B158" s="14">
        <v>44515</v>
      </c>
      <c r="C158" s="31" t="s">
        <v>394</v>
      </c>
      <c r="D158" s="15" t="s">
        <v>351</v>
      </c>
      <c r="E158" s="4" t="s">
        <v>79</v>
      </c>
      <c r="F158" s="21">
        <v>1757.66</v>
      </c>
      <c r="G158" s="31" t="s">
        <v>57</v>
      </c>
      <c r="H158" s="29" t="s">
        <v>67</v>
      </c>
      <c r="I158" s="34" t="s">
        <v>78</v>
      </c>
      <c r="J158" s="4"/>
      <c r="K158" s="4"/>
    </row>
    <row r="159" spans="1:11" x14ac:dyDescent="0.25">
      <c r="A159" s="9">
        <f t="shared" si="1"/>
        <v>156</v>
      </c>
      <c r="B159" s="14"/>
      <c r="C159" s="31"/>
      <c r="D159" s="15"/>
      <c r="E159" s="4"/>
      <c r="F159" s="21"/>
      <c r="G159" s="31"/>
      <c r="H159" s="29"/>
      <c r="I159" s="34"/>
      <c r="J159" s="4"/>
      <c r="K159" s="4"/>
    </row>
    <row r="160" spans="1:11" x14ac:dyDescent="0.25">
      <c r="A160" s="9">
        <f t="shared" si="1"/>
        <v>157</v>
      </c>
      <c r="B160" s="14"/>
      <c r="C160" s="31"/>
      <c r="D160" s="15"/>
      <c r="E160" s="4"/>
      <c r="F160" s="21"/>
      <c r="G160" s="31"/>
      <c r="H160" s="29"/>
      <c r="I160" s="34"/>
      <c r="J160" s="4"/>
      <c r="K160" s="4"/>
    </row>
    <row r="161" spans="1:11" x14ac:dyDescent="0.25">
      <c r="A161" s="9">
        <f t="shared" si="1"/>
        <v>158</v>
      </c>
      <c r="B161" s="14"/>
      <c r="C161" s="31"/>
      <c r="D161" s="15"/>
      <c r="E161" s="4"/>
      <c r="F161" s="21"/>
      <c r="G161" s="31"/>
      <c r="H161" s="29"/>
      <c r="I161" s="34"/>
      <c r="J161" s="4"/>
      <c r="K161" s="4"/>
    </row>
    <row r="162" spans="1:11" x14ac:dyDescent="0.25">
      <c r="A162" s="9"/>
      <c r="B162" s="14"/>
      <c r="C162" s="31"/>
      <c r="D162" s="15"/>
      <c r="E162" s="4"/>
      <c r="F162" s="21"/>
      <c r="G162" s="32"/>
      <c r="H162" s="32"/>
      <c r="I162" s="32"/>
      <c r="J162" s="4"/>
      <c r="K162" s="4"/>
    </row>
  </sheetData>
  <sortState xmlns:xlrd2="http://schemas.microsoft.com/office/spreadsheetml/2017/richdata2" ref="A4:K37">
    <sortCondition ref="D4:D37"/>
  </sortState>
  <phoneticPr fontId="3" type="noConversion"/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Faktúry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Kadáková</dc:creator>
  <cp:lastModifiedBy>Julka</cp:lastModifiedBy>
  <dcterms:created xsi:type="dcterms:W3CDTF">2021-08-04T05:17:11Z</dcterms:created>
  <dcterms:modified xsi:type="dcterms:W3CDTF">2021-11-16T14:50:25Z</dcterms:modified>
</cp:coreProperties>
</file>